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3440" windowHeight="11010"/>
  </bookViews>
  <sheets>
    <sheet name="коррекция 10.07.2024" sheetId="4" r:id="rId1"/>
  </sheets>
  <definedNames>
    <definedName name="_xlnm._FilterDatabase" localSheetId="0" hidden="1">'коррекция 10.07.2024'!$A$1:$R$100</definedName>
    <definedName name="_xlnm.Print_Area" localSheetId="0">'коррекция 10.07.2024'!$A$1:$R$103</definedName>
  </definedNames>
  <calcPr calcId="125725"/>
</workbook>
</file>

<file path=xl/calcChain.xml><?xml version="1.0" encoding="utf-8"?>
<calcChain xmlns="http://schemas.openxmlformats.org/spreadsheetml/2006/main">
  <c r="A15" i="4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4"/>
</calcChain>
</file>

<file path=xl/sharedStrings.xml><?xml version="1.0" encoding="utf-8"?>
<sst xmlns="http://schemas.openxmlformats.org/spreadsheetml/2006/main" count="803" uniqueCount="324">
  <si>
    <t>№ п/п</t>
  </si>
  <si>
    <t>Наименование места накопления ТКО</t>
  </si>
  <si>
    <t xml:space="preserve">Адрес </t>
  </si>
  <si>
    <t>Географические координаты</t>
  </si>
  <si>
    <t>Тип покрытия</t>
  </si>
  <si>
    <t>Полное наименование</t>
  </si>
  <si>
    <t>Данные о технических характеристиках мест накопления ТКО</t>
  </si>
  <si>
    <t>Данные о нахождении мест накопления ТКО</t>
  </si>
  <si>
    <t>Данные об источниках образования ТКО</t>
  </si>
  <si>
    <t>Адрес объекта, при осуществлении деятельности на котором образуется ТКО</t>
  </si>
  <si>
    <t>Данные о собственниках мест накопления ТКО для юр. Лиц/ данные о балансодержателях</t>
  </si>
  <si>
    <t>Вид деятельности, в результате которого образуется ТКО</t>
  </si>
  <si>
    <t>бетон</t>
  </si>
  <si>
    <t>ул. Гагарина, д. 6,8; ул. Советская, д. 19,17,21,23</t>
  </si>
  <si>
    <t>г. Отрадное</t>
  </si>
  <si>
    <t xml:space="preserve">отходы жизнедеятельности </t>
  </si>
  <si>
    <t>59.772458, 30.797166</t>
  </si>
  <si>
    <t>ул. Новая, д. 11;ул. Гагарина, д. 2,4;; ул. Невская, д. 9,2,4,5,7</t>
  </si>
  <si>
    <t>ул. Гагарина, д. 14,10,12, 14А,Б,В</t>
  </si>
  <si>
    <t>59.765553, 30.806198</t>
  </si>
  <si>
    <t>59.767544, 30.806090</t>
  </si>
  <si>
    <t>59.771145, 30.801564</t>
  </si>
  <si>
    <t>59.760692, 30.775270</t>
  </si>
  <si>
    <t>ул. Гагарина, д. 18,16</t>
  </si>
  <si>
    <t>59.761349, 30.783379</t>
  </si>
  <si>
    <t>Лесной пер. 3 линия</t>
  </si>
  <si>
    <t>Лесной пер. 5 линия</t>
  </si>
  <si>
    <t>Лесной пер. 6 линия</t>
  </si>
  <si>
    <t>пр. Ленсовета, 10 линия</t>
  </si>
  <si>
    <t>пр. Ленсовета, 18 линия</t>
  </si>
  <si>
    <t>Международный пр. 2 линия</t>
  </si>
  <si>
    <t>Международный пр. 5 линия</t>
  </si>
  <si>
    <t>Международный пр. 9 линия</t>
  </si>
  <si>
    <t>Международный пр. 10 линия</t>
  </si>
  <si>
    <t>Международный пр. 11 линия</t>
  </si>
  <si>
    <t>Международный пр. 14 линия</t>
  </si>
  <si>
    <t>3 Советский пр.4 линия</t>
  </si>
  <si>
    <t>асфальт</t>
  </si>
  <si>
    <t>ж/б плита</t>
  </si>
  <si>
    <t>профлист</t>
  </si>
  <si>
    <t>59.770793, 30.815626</t>
  </si>
  <si>
    <t>59.790229, 30.813387</t>
  </si>
  <si>
    <t>59.788429, 30.816112</t>
  </si>
  <si>
    <t>59.773543, 30.808044</t>
  </si>
  <si>
    <t>59.778123, 30.794987</t>
  </si>
  <si>
    <t>59.772150, 30.812239</t>
  </si>
  <si>
    <t>59.776565, 30.798506</t>
  </si>
  <si>
    <t>59.775266, 30.802454</t>
  </si>
  <si>
    <t>59.774811, 30.804323</t>
  </si>
  <si>
    <t>59.773266, 30.809330</t>
  </si>
  <si>
    <t>59.776954, 30.818153</t>
  </si>
  <si>
    <t>59.776419, 30.819640</t>
  </si>
  <si>
    <t>59.774496, 30.825506</t>
  </si>
  <si>
    <t>59.781961, 30.802318</t>
  </si>
  <si>
    <t>59.780187, 30.807871</t>
  </si>
  <si>
    <t>59.777527, 30.816116</t>
  </si>
  <si>
    <t>59.759835, 30.770795</t>
  </si>
  <si>
    <t>59.761374, 30.761775</t>
  </si>
  <si>
    <t>59.765141, 30.803709</t>
  </si>
  <si>
    <t>59.766877, 30.799364</t>
  </si>
  <si>
    <t>59.774661, 30.799343</t>
  </si>
  <si>
    <t>59.768732, 30.814405</t>
  </si>
  <si>
    <t>59.758741, 30.759854</t>
  </si>
  <si>
    <t>59.763103, 30.779386</t>
  </si>
  <si>
    <t>59.764507, 30.782821</t>
  </si>
  <si>
    <t>59.768008, 30.799776</t>
  </si>
  <si>
    <t>59.774643, 30.814709</t>
  </si>
  <si>
    <t>59.761316, 30.769494</t>
  </si>
  <si>
    <t>59.769282, 30.830578</t>
  </si>
  <si>
    <t>59.769542, 30.833474</t>
  </si>
  <si>
    <t>59.771363, 30.844083</t>
  </si>
  <si>
    <t>59.770719, 30.797411</t>
  </si>
  <si>
    <t>59.754007, 30.761388</t>
  </si>
  <si>
    <t>59.769606, 30.802516</t>
  </si>
  <si>
    <t>59.761740, 30.756070</t>
  </si>
  <si>
    <t>59.762666, 30.748545</t>
  </si>
  <si>
    <t>59.767631, 30.795525</t>
  </si>
  <si>
    <t>59.770872, 30.793294</t>
  </si>
  <si>
    <t xml:space="preserve">12 линия, проспект Ленсовета, ул. Лесная, 13,14  линии </t>
  </si>
  <si>
    <t xml:space="preserve">3 Советский проспект, 3 линия, 2 линия ,  1 линия
</t>
  </si>
  <si>
    <t>ул. Береговая</t>
  </si>
  <si>
    <t>3 Советский проспект, 3 линия, 2 линия ,  1 линия, 4 линия,                      5 линия</t>
  </si>
  <si>
    <t>ул. Вокзальная, 6,5</t>
  </si>
  <si>
    <t>ул. Гагарина, д. 20</t>
  </si>
  <si>
    <t>ул. Железнодорожная, д. 4,4а, 4б,22</t>
  </si>
  <si>
    <t>ул. Заводская,д. 17/13,13,15,6,7</t>
  </si>
  <si>
    <t>ул. Заводская, д. 1,2,3,4,11</t>
  </si>
  <si>
    <t>ул. Заводская, д. 1а, корпус 2,3,4</t>
  </si>
  <si>
    <t>ул. Кирпичная</t>
  </si>
  <si>
    <t>ул. Зарубина д. 13</t>
  </si>
  <si>
    <t>ул. Ленина, 1,4,5,7,9. ул. Дружбы, д. 26,28,30,34. ул. Комсомольская,д. 6,5,10,12</t>
  </si>
  <si>
    <t>ул. Ленина, 1а,7а,. ул. Дружбы, д.13,15. ул. Леншоссе д. 30,26,28</t>
  </si>
  <si>
    <t>ул. Ленина д. 17</t>
  </si>
  <si>
    <t>ул. Ленина, 2,4,6,8. ул. Детский переулок  д. 5,26,28</t>
  </si>
  <si>
    <t>Лесной переулок, 8 линия</t>
  </si>
  <si>
    <t>Лесной переулок, 1 линия</t>
  </si>
  <si>
    <t>Лесной пер. 9 линия кладбище</t>
  </si>
  <si>
    <t>Лесной переулок, 10 линия</t>
  </si>
  <si>
    <t>Лесной переулок, 3 линия</t>
  </si>
  <si>
    <t>Лесной переулок, 5 линия</t>
  </si>
  <si>
    <t>ул. Озерная</t>
  </si>
  <si>
    <t>ул. Победы</t>
  </si>
  <si>
    <t>ул. Победы, д. 41</t>
  </si>
  <si>
    <t>ул. Путейская,Международный проспект, 20 линия</t>
  </si>
  <si>
    <t>проспект Ленсовета,19 линия, ул. Путейская</t>
  </si>
  <si>
    <t>ул. Лесная, д.1,5,2,4а. ул. Советская,д. 10. ул. Новая,д. 6,6а</t>
  </si>
  <si>
    <t>ул. Советская, д. 21 23,25. ул. Железнодорожная, д. 21</t>
  </si>
  <si>
    <t>Никольское шоссе, д. 2</t>
  </si>
  <si>
    <t>ул. Строителей, 1,2,3,4,10</t>
  </si>
  <si>
    <t>ул. Центральная, д. 1/3,5,7. ул. Клубная, 4,2. ул. Невская, д. 1,3. ул. Новая, д. 1</t>
  </si>
  <si>
    <t>Международный пр. 10,11,7 линия</t>
  </si>
  <si>
    <t>Международный пр. 11,12  линия</t>
  </si>
  <si>
    <t>Международный пр. 13,14,15 линия</t>
  </si>
  <si>
    <t>Международный пр.1,3, 2 линия</t>
  </si>
  <si>
    <t>Международный пр. 5,6 линия</t>
  </si>
  <si>
    <t>Международный пр. 9,7,8 линия</t>
  </si>
  <si>
    <t>микрорайон Аэрогеодезия</t>
  </si>
  <si>
    <t>59.771755, 30.828977</t>
  </si>
  <si>
    <t>59.751897, 30.755944</t>
  </si>
  <si>
    <t>59.762683, 30.767899</t>
  </si>
  <si>
    <t>59.761553, 30.771805</t>
  </si>
  <si>
    <t>59.765221, 30.780454</t>
  </si>
  <si>
    <t>59.763722, 30.782935</t>
  </si>
  <si>
    <t>59.775369, 30.795859</t>
  </si>
  <si>
    <t>ул. Танкистов</t>
  </si>
  <si>
    <t>59.748860, 30.752383</t>
  </si>
  <si>
    <t>ОГРН</t>
  </si>
  <si>
    <t>администрация  МО "Город Отрадное"</t>
  </si>
  <si>
    <t>Благодатная д.1Б</t>
  </si>
  <si>
    <t>пер. Связи</t>
  </si>
  <si>
    <t>Ленина 2 А</t>
  </si>
  <si>
    <t xml:space="preserve">Иванов В.С.,  Разыгрина  М.О.   </t>
  </si>
  <si>
    <t xml:space="preserve">Сергеева Т.В.   </t>
  </si>
  <si>
    <t xml:space="preserve">асфальт </t>
  </si>
  <si>
    <t xml:space="preserve"> 9 линия кладбище</t>
  </si>
  <si>
    <t>Леншоссе д. 70,Ленинградское шоссе</t>
  </si>
  <si>
    <t>59.798308, 30.821728</t>
  </si>
  <si>
    <t>59.765940, 30.783890</t>
  </si>
  <si>
    <t>ул. Питерская,  ул. Петрушинская,  ул. Балтийская, пер Связи</t>
  </si>
  <si>
    <t>Никольское  шоссе д. 23</t>
  </si>
  <si>
    <t>59.7945136,30.816444</t>
  </si>
  <si>
    <t xml:space="preserve">                              Приложение </t>
  </si>
  <si>
    <t>пр. Ленсовета - 19 линия</t>
  </si>
  <si>
    <t>Ленинградское шоссе, уч. 124</t>
  </si>
  <si>
    <t>59.7568,307557</t>
  </si>
  <si>
    <t>ООО"Четыре сезона"</t>
  </si>
  <si>
    <t>Левый берег реки Тосны, участок 1Б</t>
  </si>
  <si>
    <t>59.7635,307397</t>
  </si>
  <si>
    <t>ООО "КАЛИПСО"</t>
  </si>
  <si>
    <t>ул. Благодатная, уч. 2 А</t>
  </si>
  <si>
    <t>59.798400  30.823650</t>
  </si>
  <si>
    <t>ООО"Нева-Ойл"</t>
  </si>
  <si>
    <t>Ленинградское шоссе, уч. 9</t>
  </si>
  <si>
    <t>59.774473 30.791969</t>
  </si>
  <si>
    <t>Ленинградское шоссе, уч. 120</t>
  </si>
  <si>
    <t>59.764 323  30.775307</t>
  </si>
  <si>
    <t>Бетонный проезд, 180 А</t>
  </si>
  <si>
    <t>59.7741,30.7946</t>
  </si>
  <si>
    <t>Гаражный кооператив "Святка"</t>
  </si>
  <si>
    <t>г. Отрадное, Бетонный проезд, 180 А</t>
  </si>
  <si>
    <t>5 линия дом 18 А</t>
  </si>
  <si>
    <t>ООО"Тэлур"</t>
  </si>
  <si>
    <t>г. Отрадное, 5 линия д.18 А</t>
  </si>
  <si>
    <t>ТСН "УЮТ"</t>
  </si>
  <si>
    <t xml:space="preserve"> ТСН  Гагарина 20</t>
  </si>
  <si>
    <t>Никольское  шоссе д. 2 к. 1</t>
  </si>
  <si>
    <t>Никольское  шоссе д. 2 к. 2,3</t>
  </si>
  <si>
    <t>пластик</t>
  </si>
  <si>
    <t>стекло</t>
  </si>
  <si>
    <t>1,1/0,36</t>
  </si>
  <si>
    <t>ул. Лесная  д.10</t>
  </si>
  <si>
    <t xml:space="preserve"> Ленинградское шоссе, 70</t>
  </si>
  <si>
    <t>ул. Гагарина, квартал 9, бокс 149</t>
  </si>
  <si>
    <t>ГК " Песчаныек карьеры"</t>
  </si>
  <si>
    <t>ГК "Песчаные карьеры"</t>
  </si>
  <si>
    <t>асф.крошка</t>
  </si>
  <si>
    <t>Территория ТСН "Союз-Чернобыль", угол ул. Солнечная и ул. Зеленая</t>
  </si>
  <si>
    <t>59.752260,30.792178</t>
  </si>
  <si>
    <t>ТСН "Союз -Чернобыль"</t>
  </si>
  <si>
    <t>ул. Благодатная</t>
  </si>
  <si>
    <t>ул. Балтийская</t>
  </si>
  <si>
    <t>ул. Полевая</t>
  </si>
  <si>
    <t>ул. Ивановская</t>
  </si>
  <si>
    <t>ул. Строителей д.10</t>
  </si>
  <si>
    <t>ул. Танкистов д.23</t>
  </si>
  <si>
    <t>ул. Путейская - 2 Советский пр.</t>
  </si>
  <si>
    <t>Тип ограждения</t>
  </si>
  <si>
    <t>1,1/0,75</t>
  </si>
  <si>
    <t>ул. Дружбы  д.3</t>
  </si>
  <si>
    <t>Объем контейнера для ТКО (м3)</t>
  </si>
  <si>
    <t>17 линия, д. 30А(Аэрогеодезия)</t>
  </si>
  <si>
    <t>ул. Дружбы д.3</t>
  </si>
  <si>
    <t>ул. Танкистов, Ленинградское шоссе</t>
  </si>
  <si>
    <t>2 Советский проспект, ул. Лесная , 17,18,19,20 линии, ул. Путейская</t>
  </si>
  <si>
    <t>Микрорайон Петрушинское поле</t>
  </si>
  <si>
    <t>12 линия (Рядом с гаражным кооперативом)</t>
  </si>
  <si>
    <t>3 Советский пр. 2 линия(рядом с гаражным кооперативом)</t>
  </si>
  <si>
    <t>59.797179,30.823375</t>
  </si>
  <si>
    <t>59.797124,30.827036</t>
  </si>
  <si>
    <t>59.797149,30.829732</t>
  </si>
  <si>
    <t>59.795785,30.838149</t>
  </si>
  <si>
    <t>59.793297,30.819817</t>
  </si>
  <si>
    <t>59.754349,30.761234</t>
  </si>
  <si>
    <t>59.762710,30.748023</t>
  </si>
  <si>
    <t>59.771110,30.844251</t>
  </si>
  <si>
    <t>59.768727,30.806538</t>
  </si>
  <si>
    <t>59.764327,30.785492</t>
  </si>
  <si>
    <t>поликарбанат</t>
  </si>
  <si>
    <t xml:space="preserve"> ул. Гагарина, 6</t>
  </si>
  <si>
    <t xml:space="preserve"> ул. Гагарина, 14</t>
  </si>
  <si>
    <t xml:space="preserve"> ул. Гагарина, 18</t>
  </si>
  <si>
    <t>ул.Вокзальная, 6</t>
  </si>
  <si>
    <t>ул. Гагарина, 4</t>
  </si>
  <si>
    <t>ул. Железнодорожная, д. 4</t>
  </si>
  <si>
    <t>ул. Заводская, д. 15</t>
  </si>
  <si>
    <t>ул. Заводская, д. 4</t>
  </si>
  <si>
    <t>ул. Заводская, д.1а корпус 2,3,4</t>
  </si>
  <si>
    <t>ул. Зарубина, 13</t>
  </si>
  <si>
    <t>ул. Кирпичная (кладбище)</t>
  </si>
  <si>
    <t>ул. Комсомольская, д. 3</t>
  </si>
  <si>
    <t>ул. Ленина, д. 1 А</t>
  </si>
  <si>
    <t>ул. Ленина, д. 17</t>
  </si>
  <si>
    <t xml:space="preserve">ул.Ленина, д. 4  </t>
  </si>
  <si>
    <t>ул. Лесной пер.  8 линия</t>
  </si>
  <si>
    <t>ул. Лесной пер. 1 линия</t>
  </si>
  <si>
    <t>ул. Лесной пер. 10 линия</t>
  </si>
  <si>
    <t>ул. Никольское шоссе, д. 23</t>
  </si>
  <si>
    <t>ул. Победы 23</t>
  </si>
  <si>
    <t>ул. Путейская, 20 линия</t>
  </si>
  <si>
    <t>ул. Советская, д. 10</t>
  </si>
  <si>
    <t>ул. Советская, д. 21</t>
  </si>
  <si>
    <t>ул. Строителей</t>
  </si>
  <si>
    <t>ул. Танкистов, д. 1</t>
  </si>
  <si>
    <t>ул. Танкистов, д. 18</t>
  </si>
  <si>
    <t>ул. Благодатная д.1Б</t>
  </si>
  <si>
    <t>ул. Ленина 2 А</t>
  </si>
  <si>
    <t>ул. Центральная, д. 1/3</t>
  </si>
  <si>
    <t>ул. Центральная, д. 17</t>
  </si>
  <si>
    <t>ул. Рождественская</t>
  </si>
  <si>
    <t>Микрорайон Строитель</t>
  </si>
  <si>
    <t>Площадь контейнерной 
площадки, м2</t>
  </si>
  <si>
    <t>Количество контейнеров для 
ТКО/ планируется установка (шт.)</t>
  </si>
  <si>
    <t>Количество контейнеров для 
ТКО/ фактически установленных (шт.)</t>
  </si>
  <si>
    <t>Количество емкостей для 
раздельного мусора (шт.)</t>
  </si>
  <si>
    <t>Объем  емкостей для раздельного 
мусора (м3)</t>
  </si>
  <si>
    <t>ул. Благодатная д. 1</t>
  </si>
  <si>
    <t>59.797256,30.822149</t>
  </si>
  <si>
    <t>ООО "Планета"</t>
  </si>
  <si>
    <t>ул. Благодатная дом1 (закрытая территория)</t>
  </si>
  <si>
    <t>ул. Гагарина д. 1а</t>
  </si>
  <si>
    <t>59.773902,30.796754</t>
  </si>
  <si>
    <t>ИП Таймасханова Елена Николаевна</t>
  </si>
  <si>
    <t>ул. Гагарина, д. 1а</t>
  </si>
  <si>
    <t>ул. Центральная, д. 19</t>
  </si>
  <si>
    <t>ул. Гагарина д. 5а</t>
  </si>
  <si>
    <t>59.7667,30.7964</t>
  </si>
  <si>
    <t>59.773538,30.797675</t>
  </si>
  <si>
    <t>ООО "Торговый дом Ольга и К"</t>
  </si>
  <si>
    <t>ул. Гагарина д.5 корпус а</t>
  </si>
  <si>
    <t>59.792007, 30.824240</t>
  </si>
  <si>
    <t>59.781982, 30.815948</t>
  </si>
  <si>
    <t>1 Советский пр. д.63 - 7 Линия</t>
  </si>
  <si>
    <t>ул. Балтийская - Звездный пер.</t>
  </si>
  <si>
    <t>59.754021, 30.795020</t>
  </si>
  <si>
    <t>СНТ "Огородник"</t>
  </si>
  <si>
    <t>Территория СНТ "Огородник",
1-я Линия в конце</t>
  </si>
  <si>
    <t>РЕЕСТР МЕСТ (ПЛОЩАДОК) НАКОПЛЕНИЯ ТВЕРДЫХ КОММУНАЛЬНЫХ ОТХОДОВ РАЗМЕЩЕННЫХ  НА ТЕРРИТОРИИ ОТРАДНЕНСКОГО ГОРОДСКОГО ПОСЕЛЕНИЯ КИРОВСКОГО МУНИЦИПАЛЬНОГО РАЙОНА ЛЕНИНГРАДСКОЙ ОБЛАСТИ</t>
  </si>
  <si>
    <t xml:space="preserve"> 
1024701335427</t>
  </si>
  <si>
    <t>Ленинградское ш., д. 15</t>
  </si>
  <si>
    <t>59.763722, 30.773008</t>
  </si>
  <si>
    <t>ООО "Невский берег"</t>
  </si>
  <si>
    <t>1 Советский проспект, 7 линия, 8 линия ,  
9 линия</t>
  </si>
  <si>
    <t>ул. Новая д. 9</t>
  </si>
  <si>
    <t>59.77235, 30.79509</t>
  </si>
  <si>
    <t>МБДОУ №4 "Семицветик"</t>
  </si>
  <si>
    <t>ул. Советская д. 15, у хоз. ворот по 
ул. Щурова</t>
  </si>
  <si>
    <t>59.771105, 30.799755</t>
  </si>
  <si>
    <t>МКДОУ №13 "Родничок"</t>
  </si>
  <si>
    <t>ул. Советская д. 15, у хоз. ворот по  ул. Щурова</t>
  </si>
  <si>
    <t>ул. Дружбы д. 19</t>
  </si>
  <si>
    <t>59.762872, 30.787852</t>
  </si>
  <si>
    <t>МБДОУ № 33 "Радуга"</t>
  </si>
  <si>
    <t>ул. Дружбы д. 1</t>
  </si>
  <si>
    <t>МБОУ "Лицей г. Отрадное"</t>
  </si>
  <si>
    <t>ул. Железнодорожная, д. 24</t>
  </si>
  <si>
    <t>59.766171, 30.803878</t>
  </si>
  <si>
    <t>МБОУ № 44 "Андрейка"</t>
  </si>
  <si>
    <t>ул. Железнодорожная д. 24</t>
  </si>
  <si>
    <t>Ленинградское ш. д. 1В</t>
  </si>
  <si>
    <t>59.4627.3450, 30.4719.4103</t>
  </si>
  <si>
    <t>ООО "Водоканал Отрадненского г.п."</t>
  </si>
  <si>
    <t>ул. Железнодорожная, д. 20</t>
  </si>
  <si>
    <t>59.767340, 30.801578</t>
  </si>
  <si>
    <t>МБОУ "ОСШ №2"</t>
  </si>
  <si>
    <t>ул. Железнодорожная д. 20</t>
  </si>
  <si>
    <t>ООО "ОРИОН"</t>
  </si>
  <si>
    <t>собственники МКД № 21 ул. Советская</t>
  </si>
  <si>
    <t>собственники МКД № 11 ул. Новая</t>
  </si>
  <si>
    <t>собственники МКД № 4 ул. Заводская</t>
  </si>
  <si>
    <t>1-й Советский пр., д. 18</t>
  </si>
  <si>
    <t>59.7878450, 30.8051890</t>
  </si>
  <si>
    <t>МБОУ "ОСШ №3"</t>
  </si>
  <si>
    <t>ул. Вокзальная, д. 13</t>
  </si>
  <si>
    <t>ул. Вокзальная д. 1, д. 11, д. 13, 
ул. Ленина д. 15а</t>
  </si>
  <si>
    <t>59.761176, 30.778849</t>
  </si>
  <si>
    <t>СНТ "Львовские лужки"</t>
  </si>
  <si>
    <t>Территория СНТ "Львовские 
лужки"</t>
  </si>
  <si>
    <t>59.746612, 30.824470</t>
  </si>
  <si>
    <t>собственники МКД № 18 ул. Гагарина</t>
  </si>
  <si>
    <t>собственники МКД № 6 ул. Вокзальная</t>
  </si>
  <si>
    <t>собственники МКД № 4б ул. Железнодорожная</t>
  </si>
  <si>
    <t>собственники МКД № 13 ул. Зарубина</t>
  </si>
  <si>
    <t xml:space="preserve">собственники МКД № 5 ул. Лесная </t>
  </si>
  <si>
    <t>собственники МКД № 13 ул. Железнодорожная</t>
  </si>
  <si>
    <t>собственники МКД № 19 по ул. Советской</t>
  </si>
  <si>
    <t>ул. Лесная, 8,3. ул. Щурова,д. 10. ул. Железнодорожная, 17,15,13</t>
  </si>
  <si>
    <t>ул. Центральная, д. 17, ул. Лесная, д 6, ул. Щурова, д. 4</t>
  </si>
  <si>
    <t>ул. Щурова, д. 10</t>
  </si>
  <si>
    <t>59.769183, 30.799004</t>
  </si>
  <si>
    <t>ул. Советская д. 16, ул. Щурова д. 10, 
ул. Щурова д. 12, ул. Леснная д. 3</t>
  </si>
  <si>
    <t>Лесной пер. 4 линия</t>
  </si>
  <si>
    <t>59.776254, 30.800464</t>
  </si>
  <si>
    <t>Лесной переулок, 4 линия</t>
  </si>
  <si>
    <t>к Постановлению администрации МО "Город Отрадное"                                                                       
№ 413 от "07" августа 2024 года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</si>
</sst>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9999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3" borderId="0" xfId="0" applyFill="1" applyBorder="1"/>
    <xf numFmtId="0" fontId="0" fillId="3" borderId="0" xfId="0" applyFill="1"/>
    <xf numFmtId="0" fontId="0" fillId="4" borderId="0" xfId="0" applyFill="1"/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1" fontId="3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1" fontId="6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7" fillId="2" borderId="0" xfId="0" applyFont="1" applyFill="1" applyBorder="1"/>
    <xf numFmtId="0" fontId="7" fillId="2" borderId="0" xfId="0" applyFont="1" applyFill="1"/>
    <xf numFmtId="0" fontId="8" fillId="0" borderId="0" xfId="0" applyFont="1"/>
    <xf numFmtId="0" fontId="8" fillId="0" borderId="1" xfId="0" applyFont="1" applyBorder="1"/>
    <xf numFmtId="0" fontId="10" fillId="0" borderId="0" xfId="0" applyFont="1" applyAlignment="1">
      <alignment wrapText="1"/>
    </xf>
    <xf numFmtId="0" fontId="11" fillId="2" borderId="1" xfId="0" applyFont="1" applyFill="1" applyBorder="1"/>
    <xf numFmtId="1" fontId="9" fillId="2" borderId="1" xfId="0" applyNumberFormat="1" applyFont="1" applyFill="1" applyBorder="1" applyAlignment="1">
      <alignment horizontal="left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/>
    <xf numFmtId="0" fontId="2" fillId="0" borderId="1" xfId="0" applyFont="1" applyBorder="1" applyAlignment="1">
      <alignment horizontal="left"/>
    </xf>
    <xf numFmtId="0" fontId="4" fillId="2" borderId="1" xfId="0" applyFont="1" applyFill="1" applyBorder="1" applyAlignmen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 textRotation="89" wrapText="1"/>
    </xf>
    <xf numFmtId="0" fontId="2" fillId="0" borderId="1" xfId="0" applyFont="1" applyBorder="1" applyAlignment="1">
      <alignment horizontal="center" vertical="center" textRotation="89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/>
    <xf numFmtId="0" fontId="2" fillId="2" borderId="5" xfId="0" applyFont="1" applyFill="1" applyBorder="1" applyAlignment="1">
      <alignment wrapText="1"/>
    </xf>
    <xf numFmtId="0" fontId="5" fillId="2" borderId="1" xfId="0" applyFont="1" applyFill="1" applyBorder="1" applyAlignment="1"/>
    <xf numFmtId="0" fontId="2" fillId="0" borderId="2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2" fontId="2" fillId="0" borderId="1" xfId="0" applyNumberFormat="1" applyFont="1" applyBorder="1"/>
    <xf numFmtId="0" fontId="3" fillId="0" borderId="1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textRotation="89" wrapText="1"/>
    </xf>
    <xf numFmtId="0" fontId="2" fillId="0" borderId="1" xfId="0" applyFont="1" applyBorder="1"/>
    <xf numFmtId="0" fontId="2" fillId="0" borderId="1" xfId="0" applyFont="1" applyBorder="1" applyAlignment="1">
      <alignment horizontal="center" textRotation="89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2" fillId="5" borderId="1" xfId="0" applyFont="1" applyFill="1" applyBorder="1" applyAlignment="1">
      <alignment wrapText="1"/>
    </xf>
    <xf numFmtId="1" fontId="3" fillId="5" borderId="1" xfId="0" applyNumberFormat="1" applyFont="1" applyFill="1" applyBorder="1" applyAlignment="1">
      <alignment horizontal="center"/>
    </xf>
    <xf numFmtId="0" fontId="0" fillId="5" borderId="0" xfId="0" applyFill="1"/>
    <xf numFmtId="0" fontId="2" fillId="5" borderId="1" xfId="0" applyFont="1" applyFill="1" applyBorder="1" applyAlignment="1">
      <alignment horizontal="center" textRotation="89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0" fillId="0" borderId="0" xfId="0" applyAlignment="1"/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2"/>
  <sheetViews>
    <sheetView tabSelected="1" view="pageBreakPreview" zoomScale="80" zoomScaleNormal="69" zoomScaleSheetLayoutView="80" workbookViewId="0">
      <selection activeCell="R103" sqref="A4:R103"/>
    </sheetView>
  </sheetViews>
  <sheetFormatPr defaultRowHeight="15"/>
  <cols>
    <col min="1" max="1" width="4.28515625" style="1" customWidth="1"/>
    <col min="2" max="2" width="17.28515625" customWidth="1"/>
    <col min="3" max="3" width="36.85546875" customWidth="1"/>
    <col min="4" max="4" width="25.42578125" customWidth="1"/>
    <col min="5" max="5" width="9.85546875" customWidth="1"/>
    <col min="6" max="6" width="12.42578125" customWidth="1"/>
    <col min="7" max="7" width="13" customWidth="1"/>
    <col min="8" max="9" width="9.7109375" customWidth="1"/>
    <col min="10" max="10" width="10.7109375" style="1" customWidth="1"/>
    <col min="11" max="11" width="14.85546875" style="35" customWidth="1"/>
    <col min="12" max="14" width="14.85546875" style="1" customWidth="1"/>
    <col min="15" max="15" width="38.28515625" customWidth="1"/>
    <col min="16" max="16" width="20.28515625" customWidth="1"/>
    <col min="17" max="17" width="44.7109375" customWidth="1"/>
    <col min="18" max="18" width="22" customWidth="1"/>
  </cols>
  <sheetData>
    <row r="1" spans="1:21" ht="24.75" customHeight="1">
      <c r="Q1" s="81" t="s">
        <v>141</v>
      </c>
      <c r="R1" s="81"/>
    </row>
    <row r="2" spans="1:21" ht="50.25" customHeight="1">
      <c r="Q2" s="82" t="s">
        <v>323</v>
      </c>
      <c r="R2" s="82"/>
    </row>
    <row r="3" spans="1:21" ht="26.25" customHeight="1">
      <c r="Q3" s="83"/>
      <c r="R3" s="83"/>
    </row>
    <row r="4" spans="1:21" ht="26.25" customHeight="1">
      <c r="Q4" s="80"/>
      <c r="R4" s="80"/>
    </row>
    <row r="5" spans="1:21" ht="84.75" customHeight="1">
      <c r="A5" s="84" t="s">
        <v>266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1:21" ht="71.25" customHeight="1">
      <c r="A6" s="85" t="s">
        <v>0</v>
      </c>
      <c r="B6" s="86" t="s">
        <v>1</v>
      </c>
      <c r="C6" s="85" t="s">
        <v>7</v>
      </c>
      <c r="D6" s="85"/>
      <c r="E6" s="88" t="s">
        <v>6</v>
      </c>
      <c r="F6" s="89"/>
      <c r="G6" s="89"/>
      <c r="H6" s="89"/>
      <c r="I6" s="89"/>
      <c r="J6" s="89"/>
      <c r="K6" s="89"/>
      <c r="L6" s="90"/>
      <c r="M6" s="90"/>
      <c r="N6" s="91"/>
      <c r="O6" s="85" t="s">
        <v>10</v>
      </c>
      <c r="P6" s="85"/>
      <c r="Q6" s="85" t="s">
        <v>8</v>
      </c>
      <c r="R6" s="85"/>
    </row>
    <row r="7" spans="1:21" ht="280.5" customHeight="1">
      <c r="A7" s="85"/>
      <c r="B7" s="87"/>
      <c r="C7" s="46" t="s">
        <v>2</v>
      </c>
      <c r="D7" s="44" t="s">
        <v>3</v>
      </c>
      <c r="E7" s="51" t="s">
        <v>240</v>
      </c>
      <c r="F7" s="51" t="s">
        <v>186</v>
      </c>
      <c r="G7" s="51" t="s">
        <v>4</v>
      </c>
      <c r="H7" s="54" t="s">
        <v>241</v>
      </c>
      <c r="I7" s="54" t="s">
        <v>242</v>
      </c>
      <c r="J7" s="51" t="s">
        <v>189</v>
      </c>
      <c r="K7" s="6" t="s">
        <v>243</v>
      </c>
      <c r="L7" s="6" t="s">
        <v>244</v>
      </c>
      <c r="M7" s="6" t="s">
        <v>167</v>
      </c>
      <c r="N7" s="6" t="s">
        <v>168</v>
      </c>
      <c r="O7" s="52" t="s">
        <v>5</v>
      </c>
      <c r="P7" s="53" t="s">
        <v>126</v>
      </c>
      <c r="Q7" s="52" t="s">
        <v>9</v>
      </c>
      <c r="R7" s="52" t="s">
        <v>11</v>
      </c>
    </row>
    <row r="8" spans="1:21" ht="15.75">
      <c r="A8" s="7">
        <v>1</v>
      </c>
      <c r="B8" s="7">
        <v>2</v>
      </c>
      <c r="C8" s="45">
        <v>3</v>
      </c>
      <c r="D8" s="45">
        <v>4</v>
      </c>
      <c r="E8" s="7">
        <v>5</v>
      </c>
      <c r="F8" s="7">
        <v>6</v>
      </c>
      <c r="G8" s="7">
        <v>7</v>
      </c>
      <c r="H8" s="55">
        <v>8</v>
      </c>
      <c r="I8" s="55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7">
        <v>18</v>
      </c>
    </row>
    <row r="9" spans="1:21" ht="32.25" customHeight="1">
      <c r="A9" s="27">
        <v>1</v>
      </c>
      <c r="B9" s="8" t="s">
        <v>14</v>
      </c>
      <c r="C9" s="29" t="s">
        <v>188</v>
      </c>
      <c r="D9" s="29" t="s">
        <v>206</v>
      </c>
      <c r="E9" s="27">
        <v>60</v>
      </c>
      <c r="F9" s="9" t="s">
        <v>39</v>
      </c>
      <c r="G9" s="27" t="s">
        <v>37</v>
      </c>
      <c r="H9" s="56">
        <v>8</v>
      </c>
      <c r="I9" s="56">
        <v>6</v>
      </c>
      <c r="J9" s="27">
        <v>0.75</v>
      </c>
      <c r="K9" s="36">
        <v>0</v>
      </c>
      <c r="L9" s="7"/>
      <c r="M9" s="7"/>
      <c r="N9" s="7"/>
      <c r="O9" s="33" t="s">
        <v>295</v>
      </c>
      <c r="P9" s="41">
        <v>1187847275263</v>
      </c>
      <c r="Q9" s="31" t="s">
        <v>191</v>
      </c>
      <c r="R9" s="10" t="s">
        <v>15</v>
      </c>
    </row>
    <row r="10" spans="1:21" s="72" customFormat="1" ht="32.25" customHeight="1">
      <c r="A10" s="9">
        <v>2</v>
      </c>
      <c r="B10" s="8" t="s">
        <v>14</v>
      </c>
      <c r="C10" s="10" t="s">
        <v>208</v>
      </c>
      <c r="D10" s="11" t="s">
        <v>21</v>
      </c>
      <c r="E10" s="9">
        <v>10</v>
      </c>
      <c r="F10" s="9" t="s">
        <v>12</v>
      </c>
      <c r="G10" s="8" t="s">
        <v>37</v>
      </c>
      <c r="H10" s="57">
        <v>8</v>
      </c>
      <c r="I10" s="57">
        <v>6</v>
      </c>
      <c r="J10" s="9">
        <v>0.75</v>
      </c>
      <c r="K10" s="37">
        <v>4</v>
      </c>
      <c r="L10" s="9" t="s">
        <v>169</v>
      </c>
      <c r="M10" s="9">
        <v>2</v>
      </c>
      <c r="N10" s="9">
        <v>2</v>
      </c>
      <c r="O10" s="10" t="s">
        <v>314</v>
      </c>
      <c r="P10" s="14"/>
      <c r="Q10" s="10" t="s">
        <v>13</v>
      </c>
      <c r="R10" s="10" t="s">
        <v>15</v>
      </c>
    </row>
    <row r="11" spans="1:21" s="4" customFormat="1" ht="32.25" customHeight="1">
      <c r="A11" s="27">
        <v>3</v>
      </c>
      <c r="B11" s="8" t="s">
        <v>14</v>
      </c>
      <c r="C11" s="10" t="s">
        <v>209</v>
      </c>
      <c r="D11" s="11" t="s">
        <v>20</v>
      </c>
      <c r="E11" s="9">
        <v>80</v>
      </c>
      <c r="F11" s="9" t="s">
        <v>12</v>
      </c>
      <c r="G11" s="8" t="s">
        <v>37</v>
      </c>
      <c r="H11" s="57">
        <v>7</v>
      </c>
      <c r="I11" s="57">
        <v>6</v>
      </c>
      <c r="J11" s="9">
        <v>1.1000000000000001</v>
      </c>
      <c r="K11" s="37">
        <v>4</v>
      </c>
      <c r="L11" s="9" t="s">
        <v>169</v>
      </c>
      <c r="M11" s="9">
        <v>2</v>
      </c>
      <c r="N11" s="9">
        <v>2</v>
      </c>
      <c r="O11" s="10" t="s">
        <v>127</v>
      </c>
      <c r="P11" s="14">
        <v>1054700326086</v>
      </c>
      <c r="Q11" s="10" t="s">
        <v>18</v>
      </c>
      <c r="R11" s="10" t="s">
        <v>15</v>
      </c>
    </row>
    <row r="12" spans="1:21" s="4" customFormat="1" ht="32.25" customHeight="1">
      <c r="A12" s="27">
        <v>4</v>
      </c>
      <c r="B12" s="8" t="s">
        <v>14</v>
      </c>
      <c r="C12" s="10" t="s">
        <v>210</v>
      </c>
      <c r="D12" s="11" t="s">
        <v>19</v>
      </c>
      <c r="E12" s="9">
        <v>80</v>
      </c>
      <c r="F12" s="9" t="s">
        <v>12</v>
      </c>
      <c r="G12" s="8" t="s">
        <v>37</v>
      </c>
      <c r="H12" s="60">
        <v>5</v>
      </c>
      <c r="I12" s="60">
        <v>4</v>
      </c>
      <c r="J12" s="27">
        <v>0.75</v>
      </c>
      <c r="K12" s="61">
        <v>4</v>
      </c>
      <c r="L12" s="15" t="s">
        <v>169</v>
      </c>
      <c r="M12" s="62">
        <v>2</v>
      </c>
      <c r="N12" s="62">
        <v>2</v>
      </c>
      <c r="O12" s="10" t="s">
        <v>308</v>
      </c>
      <c r="P12" s="14"/>
      <c r="Q12" s="13" t="s">
        <v>23</v>
      </c>
      <c r="R12" s="10" t="s">
        <v>15</v>
      </c>
    </row>
    <row r="13" spans="1:21" s="4" customFormat="1" ht="31.5">
      <c r="A13" s="27">
        <v>5</v>
      </c>
      <c r="B13" s="8" t="s">
        <v>14</v>
      </c>
      <c r="C13" s="10" t="s">
        <v>195</v>
      </c>
      <c r="D13" s="11" t="s">
        <v>40</v>
      </c>
      <c r="E13" s="9">
        <v>72</v>
      </c>
      <c r="F13" s="15" t="s">
        <v>12</v>
      </c>
      <c r="G13" s="8" t="s">
        <v>37</v>
      </c>
      <c r="H13" s="57">
        <v>6</v>
      </c>
      <c r="I13" s="57">
        <v>7</v>
      </c>
      <c r="J13" s="27">
        <v>0.75</v>
      </c>
      <c r="K13" s="37">
        <v>0</v>
      </c>
      <c r="L13" s="9"/>
      <c r="M13" s="9"/>
      <c r="N13" s="9"/>
      <c r="O13" s="10" t="s">
        <v>127</v>
      </c>
      <c r="P13" s="14">
        <v>1054700326086</v>
      </c>
      <c r="Q13" s="10" t="s">
        <v>78</v>
      </c>
      <c r="R13" s="10" t="s">
        <v>15</v>
      </c>
      <c r="S13" s="3"/>
      <c r="T13" s="3"/>
      <c r="U13" s="3"/>
    </row>
    <row r="14" spans="1:21" ht="31.5">
      <c r="A14" s="27">
        <f>A13+1</f>
        <v>6</v>
      </c>
      <c r="B14" s="8" t="s">
        <v>14</v>
      </c>
      <c r="C14" s="10" t="s">
        <v>190</v>
      </c>
      <c r="D14" s="11" t="s">
        <v>117</v>
      </c>
      <c r="E14" s="15">
        <v>30</v>
      </c>
      <c r="F14" s="15" t="s">
        <v>12</v>
      </c>
      <c r="G14" s="18" t="s">
        <v>37</v>
      </c>
      <c r="H14" s="57">
        <v>1</v>
      </c>
      <c r="I14" s="57">
        <v>1</v>
      </c>
      <c r="J14" s="9">
        <v>6</v>
      </c>
      <c r="K14" s="37"/>
      <c r="L14" s="9"/>
      <c r="M14" s="9"/>
      <c r="N14" s="9"/>
      <c r="O14" s="10" t="s">
        <v>127</v>
      </c>
      <c r="P14" s="14">
        <v>1054700326086</v>
      </c>
      <c r="Q14" s="10" t="s">
        <v>116</v>
      </c>
      <c r="R14" s="10" t="s">
        <v>15</v>
      </c>
      <c r="S14" s="2"/>
      <c r="T14" s="2"/>
      <c r="U14" s="2"/>
    </row>
    <row r="15" spans="1:21" s="4" customFormat="1" ht="32.25" customHeight="1">
      <c r="A15" s="27">
        <f t="shared" ref="A15:A78" si="0">A14+1</f>
        <v>7</v>
      </c>
      <c r="B15" s="8" t="s">
        <v>14</v>
      </c>
      <c r="C15" s="10" t="s">
        <v>196</v>
      </c>
      <c r="D15" s="11" t="s">
        <v>41</v>
      </c>
      <c r="E15" s="9">
        <v>90</v>
      </c>
      <c r="F15" s="9" t="s">
        <v>12</v>
      </c>
      <c r="G15" s="8" t="s">
        <v>37</v>
      </c>
      <c r="H15" s="58">
        <v>4</v>
      </c>
      <c r="I15" s="58">
        <v>3</v>
      </c>
      <c r="J15" s="27">
        <v>0.75</v>
      </c>
      <c r="K15" s="38">
        <v>1</v>
      </c>
      <c r="L15" s="12">
        <v>1.1000000000000001</v>
      </c>
      <c r="M15" s="12">
        <v>1</v>
      </c>
      <c r="N15" s="12"/>
      <c r="O15" s="10" t="s">
        <v>127</v>
      </c>
      <c r="P15" s="14">
        <v>1054700326086</v>
      </c>
      <c r="Q15" s="10" t="s">
        <v>79</v>
      </c>
      <c r="R15" s="10" t="s">
        <v>15</v>
      </c>
      <c r="S15" s="3"/>
      <c r="T15" s="3"/>
      <c r="U15" s="3"/>
    </row>
    <row r="16" spans="1:21" s="4" customFormat="1" ht="31.5">
      <c r="A16" s="27">
        <f t="shared" si="0"/>
        <v>8</v>
      </c>
      <c r="B16" s="8" t="s">
        <v>14</v>
      </c>
      <c r="C16" s="10" t="s">
        <v>36</v>
      </c>
      <c r="D16" s="11" t="s">
        <v>42</v>
      </c>
      <c r="E16" s="9">
        <v>30</v>
      </c>
      <c r="F16" s="9" t="s">
        <v>39</v>
      </c>
      <c r="G16" s="9" t="s">
        <v>38</v>
      </c>
      <c r="H16" s="57">
        <v>3</v>
      </c>
      <c r="I16" s="57">
        <v>3</v>
      </c>
      <c r="J16" s="27">
        <v>0.75</v>
      </c>
      <c r="K16" s="37"/>
      <c r="L16" s="9"/>
      <c r="M16" s="9"/>
      <c r="N16" s="9"/>
      <c r="O16" s="10" t="s">
        <v>127</v>
      </c>
      <c r="P16" s="14">
        <v>1054700326086</v>
      </c>
      <c r="Q16" s="42" t="s">
        <v>81</v>
      </c>
      <c r="R16" s="10" t="s">
        <v>15</v>
      </c>
      <c r="S16" s="3"/>
      <c r="T16" s="3"/>
      <c r="U16" s="3"/>
    </row>
    <row r="17" spans="1:21" s="20" customFormat="1" ht="31.5">
      <c r="A17" s="27">
        <f t="shared" si="0"/>
        <v>9</v>
      </c>
      <c r="B17" s="18" t="s">
        <v>14</v>
      </c>
      <c r="C17" s="16" t="s">
        <v>80</v>
      </c>
      <c r="D17" s="24" t="s">
        <v>125</v>
      </c>
      <c r="E17" s="15">
        <v>30</v>
      </c>
      <c r="F17" s="15" t="s">
        <v>12</v>
      </c>
      <c r="G17" s="18" t="s">
        <v>37</v>
      </c>
      <c r="H17" s="59">
        <v>4</v>
      </c>
      <c r="I17" s="59">
        <v>5</v>
      </c>
      <c r="J17" s="27">
        <v>0.75</v>
      </c>
      <c r="K17" s="39">
        <v>4</v>
      </c>
      <c r="L17" s="9" t="s">
        <v>169</v>
      </c>
      <c r="M17" s="15">
        <v>2</v>
      </c>
      <c r="N17" s="15">
        <v>2</v>
      </c>
      <c r="O17" s="10" t="s">
        <v>127</v>
      </c>
      <c r="P17" s="17">
        <v>1054700326086</v>
      </c>
      <c r="Q17" s="50" t="s">
        <v>80</v>
      </c>
      <c r="R17" s="16" t="s">
        <v>15</v>
      </c>
      <c r="S17" s="19"/>
      <c r="T17" s="19"/>
      <c r="U17" s="19"/>
    </row>
    <row r="18" spans="1:21" s="4" customFormat="1" ht="31.5">
      <c r="A18" s="27">
        <f t="shared" si="0"/>
        <v>10</v>
      </c>
      <c r="B18" s="8" t="s">
        <v>14</v>
      </c>
      <c r="C18" s="10" t="s">
        <v>211</v>
      </c>
      <c r="D18" s="11" t="s">
        <v>22</v>
      </c>
      <c r="E18" s="9">
        <v>32</v>
      </c>
      <c r="F18" s="9" t="s">
        <v>12</v>
      </c>
      <c r="G18" s="8" t="s">
        <v>37</v>
      </c>
      <c r="H18" s="57">
        <v>8</v>
      </c>
      <c r="I18" s="57">
        <v>8</v>
      </c>
      <c r="J18" s="9">
        <v>1.1000000000000001</v>
      </c>
      <c r="K18" s="37">
        <v>4</v>
      </c>
      <c r="L18" s="9" t="s">
        <v>169</v>
      </c>
      <c r="M18" s="9">
        <v>2</v>
      </c>
      <c r="N18" s="9">
        <v>2</v>
      </c>
      <c r="O18" s="10" t="s">
        <v>309</v>
      </c>
      <c r="P18" s="14"/>
      <c r="Q18" s="10" t="s">
        <v>82</v>
      </c>
      <c r="R18" s="10" t="s">
        <v>15</v>
      </c>
      <c r="S18" s="3"/>
      <c r="T18" s="3"/>
      <c r="U18" s="3"/>
    </row>
    <row r="19" spans="1:21" s="4" customFormat="1" ht="31.5">
      <c r="A19" s="27">
        <f t="shared" si="0"/>
        <v>11</v>
      </c>
      <c r="B19" s="8" t="s">
        <v>14</v>
      </c>
      <c r="C19" s="10" t="s">
        <v>212</v>
      </c>
      <c r="D19" s="11" t="s">
        <v>16</v>
      </c>
      <c r="E19" s="9">
        <v>60</v>
      </c>
      <c r="F19" s="15" t="s">
        <v>12</v>
      </c>
      <c r="G19" s="8" t="s">
        <v>37</v>
      </c>
      <c r="H19" s="57">
        <v>8</v>
      </c>
      <c r="I19" s="57">
        <v>8</v>
      </c>
      <c r="J19" s="27">
        <v>0.75</v>
      </c>
      <c r="K19" s="37">
        <v>4</v>
      </c>
      <c r="L19" s="9" t="s">
        <v>169</v>
      </c>
      <c r="M19" s="9">
        <v>2</v>
      </c>
      <c r="N19" s="9">
        <v>2</v>
      </c>
      <c r="O19" s="10" t="s">
        <v>297</v>
      </c>
      <c r="P19" s="14"/>
      <c r="Q19" s="10" t="s">
        <v>17</v>
      </c>
      <c r="R19" s="10" t="s">
        <v>15</v>
      </c>
      <c r="S19" s="3"/>
      <c r="T19" s="3"/>
      <c r="U19" s="3"/>
    </row>
    <row r="20" spans="1:21" ht="31.5">
      <c r="A20" s="27">
        <f t="shared" si="0"/>
        <v>12</v>
      </c>
      <c r="B20" s="8" t="s">
        <v>14</v>
      </c>
      <c r="C20" s="10" t="s">
        <v>83</v>
      </c>
      <c r="D20" s="11" t="s">
        <v>58</v>
      </c>
      <c r="E20" s="9">
        <v>30</v>
      </c>
      <c r="F20" s="15" t="s">
        <v>12</v>
      </c>
      <c r="G20" s="8" t="s">
        <v>37</v>
      </c>
      <c r="H20" s="57">
        <v>6</v>
      </c>
      <c r="I20" s="57">
        <v>5</v>
      </c>
      <c r="J20" s="27">
        <v>0.75</v>
      </c>
      <c r="K20" s="37"/>
      <c r="L20" s="9"/>
      <c r="M20" s="9"/>
      <c r="N20" s="9"/>
      <c r="O20" s="10" t="s">
        <v>164</v>
      </c>
      <c r="P20" s="14">
        <v>1164704050026</v>
      </c>
      <c r="Q20" s="10" t="s">
        <v>83</v>
      </c>
      <c r="R20" s="10" t="s">
        <v>15</v>
      </c>
      <c r="S20" s="2"/>
      <c r="T20" s="2"/>
      <c r="U20" s="2"/>
    </row>
    <row r="21" spans="1:21" s="4" customFormat="1" ht="31.5">
      <c r="A21" s="27">
        <f t="shared" si="0"/>
        <v>13</v>
      </c>
      <c r="B21" s="8" t="s">
        <v>14</v>
      </c>
      <c r="C21" s="10" t="s">
        <v>213</v>
      </c>
      <c r="D21" s="11" t="s">
        <v>59</v>
      </c>
      <c r="E21" s="9">
        <v>60</v>
      </c>
      <c r="F21" s="15" t="s">
        <v>12</v>
      </c>
      <c r="G21" s="8" t="s">
        <v>37</v>
      </c>
      <c r="H21" s="57">
        <v>6</v>
      </c>
      <c r="I21" s="57">
        <v>3</v>
      </c>
      <c r="J21" s="27">
        <v>0.75</v>
      </c>
      <c r="K21" s="37">
        <v>4</v>
      </c>
      <c r="L21" s="9" t="s">
        <v>169</v>
      </c>
      <c r="M21" s="9">
        <v>2</v>
      </c>
      <c r="N21" s="9">
        <v>2</v>
      </c>
      <c r="O21" s="10" t="s">
        <v>310</v>
      </c>
      <c r="P21" s="14"/>
      <c r="Q21" s="10" t="s">
        <v>84</v>
      </c>
      <c r="R21" s="10" t="s">
        <v>15</v>
      </c>
      <c r="S21" s="3"/>
      <c r="T21" s="3"/>
      <c r="U21" s="3"/>
    </row>
    <row r="22" spans="1:21" s="4" customFormat="1" ht="31.5">
      <c r="A22" s="27">
        <f t="shared" si="0"/>
        <v>14</v>
      </c>
      <c r="B22" s="8" t="s">
        <v>14</v>
      </c>
      <c r="C22" s="10" t="s">
        <v>214</v>
      </c>
      <c r="D22" s="11" t="s">
        <v>60</v>
      </c>
      <c r="E22" s="9">
        <v>60</v>
      </c>
      <c r="F22" s="15" t="s">
        <v>12</v>
      </c>
      <c r="G22" s="8" t="s">
        <v>37</v>
      </c>
      <c r="H22" s="57">
        <v>7</v>
      </c>
      <c r="I22" s="57">
        <v>7</v>
      </c>
      <c r="J22" s="27">
        <v>0.75</v>
      </c>
      <c r="K22" s="37">
        <v>4</v>
      </c>
      <c r="L22" s="9" t="s">
        <v>169</v>
      </c>
      <c r="M22" s="9">
        <v>2</v>
      </c>
      <c r="N22" s="9">
        <v>2</v>
      </c>
      <c r="O22" s="10" t="s">
        <v>127</v>
      </c>
      <c r="P22" s="14">
        <v>1054700326086</v>
      </c>
      <c r="Q22" s="10" t="s">
        <v>85</v>
      </c>
      <c r="R22" s="10" t="s">
        <v>15</v>
      </c>
      <c r="S22" s="3"/>
      <c r="T22" s="3"/>
      <c r="U22" s="3"/>
    </row>
    <row r="23" spans="1:21" s="4" customFormat="1" ht="31.5">
      <c r="A23" s="27">
        <f t="shared" si="0"/>
        <v>15</v>
      </c>
      <c r="B23" s="8" t="s">
        <v>14</v>
      </c>
      <c r="C23" s="10" t="s">
        <v>215</v>
      </c>
      <c r="D23" s="11" t="s">
        <v>123</v>
      </c>
      <c r="E23" s="9">
        <v>60</v>
      </c>
      <c r="F23" s="15" t="s">
        <v>12</v>
      </c>
      <c r="G23" s="8" t="s">
        <v>37</v>
      </c>
      <c r="H23" s="57">
        <v>5</v>
      </c>
      <c r="I23" s="57">
        <v>5</v>
      </c>
      <c r="J23" s="27">
        <v>0.75</v>
      </c>
      <c r="K23" s="37">
        <v>4</v>
      </c>
      <c r="L23" s="9" t="s">
        <v>169</v>
      </c>
      <c r="M23" s="9">
        <v>2</v>
      </c>
      <c r="N23" s="9">
        <v>2</v>
      </c>
      <c r="O23" s="10" t="s">
        <v>298</v>
      </c>
      <c r="P23" s="14"/>
      <c r="Q23" s="10" t="s">
        <v>86</v>
      </c>
      <c r="R23" s="10" t="s">
        <v>15</v>
      </c>
      <c r="S23" s="3"/>
      <c r="T23" s="3"/>
      <c r="U23" s="3"/>
    </row>
    <row r="24" spans="1:21" s="72" customFormat="1" ht="31.5">
      <c r="A24" s="27">
        <f t="shared" si="0"/>
        <v>16</v>
      </c>
      <c r="B24" s="8" t="s">
        <v>14</v>
      </c>
      <c r="C24" s="10" t="s">
        <v>216</v>
      </c>
      <c r="D24" s="11" t="s">
        <v>61</v>
      </c>
      <c r="E24" s="9">
        <v>32</v>
      </c>
      <c r="F24" s="15" t="s">
        <v>12</v>
      </c>
      <c r="G24" s="8" t="s">
        <v>37</v>
      </c>
      <c r="H24" s="57">
        <v>5</v>
      </c>
      <c r="I24" s="57">
        <v>3</v>
      </c>
      <c r="J24" s="9">
        <v>0.75</v>
      </c>
      <c r="K24" s="37">
        <v>4</v>
      </c>
      <c r="L24" s="9" t="s">
        <v>169</v>
      </c>
      <c r="M24" s="9">
        <v>2</v>
      </c>
      <c r="N24" s="9">
        <v>2</v>
      </c>
      <c r="O24" s="10" t="s">
        <v>127</v>
      </c>
      <c r="P24" s="14">
        <v>1054700326086</v>
      </c>
      <c r="Q24" s="10" t="s">
        <v>87</v>
      </c>
      <c r="R24" s="10" t="s">
        <v>15</v>
      </c>
      <c r="S24" s="73"/>
      <c r="T24" s="73"/>
      <c r="U24" s="73"/>
    </row>
    <row r="25" spans="1:21" ht="31.5">
      <c r="A25" s="27">
        <f t="shared" si="0"/>
        <v>17</v>
      </c>
      <c r="B25" s="8" t="s">
        <v>14</v>
      </c>
      <c r="C25" s="10" t="s">
        <v>217</v>
      </c>
      <c r="D25" s="11" t="s">
        <v>24</v>
      </c>
      <c r="E25" s="9">
        <v>32</v>
      </c>
      <c r="F25" s="15" t="s">
        <v>12</v>
      </c>
      <c r="G25" s="8" t="s">
        <v>37</v>
      </c>
      <c r="H25" s="57">
        <v>7</v>
      </c>
      <c r="I25" s="57">
        <v>6</v>
      </c>
      <c r="J25" s="27">
        <v>0.75</v>
      </c>
      <c r="K25" s="37">
        <v>4</v>
      </c>
      <c r="L25" s="9" t="s">
        <v>169</v>
      </c>
      <c r="M25" s="9">
        <v>2</v>
      </c>
      <c r="N25" s="9">
        <v>2</v>
      </c>
      <c r="O25" s="10" t="s">
        <v>311</v>
      </c>
      <c r="P25" s="14">
        <v>1054700326086</v>
      </c>
      <c r="Q25" s="10" t="s">
        <v>89</v>
      </c>
      <c r="R25" s="10" t="s">
        <v>15</v>
      </c>
      <c r="S25" s="2"/>
      <c r="T25" s="2"/>
      <c r="U25" s="2"/>
    </row>
    <row r="26" spans="1:21" ht="31.5">
      <c r="A26" s="27">
        <f t="shared" si="0"/>
        <v>18</v>
      </c>
      <c r="B26" s="8" t="s">
        <v>14</v>
      </c>
      <c r="C26" s="10" t="s">
        <v>218</v>
      </c>
      <c r="D26" s="11" t="s">
        <v>62</v>
      </c>
      <c r="E26" s="15">
        <v>30</v>
      </c>
      <c r="F26" s="9" t="s">
        <v>39</v>
      </c>
      <c r="G26" s="8" t="s">
        <v>38</v>
      </c>
      <c r="H26" s="57">
        <v>4</v>
      </c>
      <c r="I26" s="57">
        <v>3</v>
      </c>
      <c r="J26" s="27">
        <v>0.75</v>
      </c>
      <c r="K26" s="37"/>
      <c r="L26" s="9"/>
      <c r="M26" s="9"/>
      <c r="N26" s="9"/>
      <c r="O26" s="10" t="s">
        <v>127</v>
      </c>
      <c r="P26" s="14">
        <v>1054700326086</v>
      </c>
      <c r="Q26" s="28" t="s">
        <v>88</v>
      </c>
      <c r="R26" s="10" t="s">
        <v>15</v>
      </c>
      <c r="S26" s="2"/>
      <c r="T26" s="2"/>
      <c r="U26" s="2"/>
    </row>
    <row r="27" spans="1:21" s="4" customFormat="1" ht="31.5">
      <c r="A27" s="27">
        <f t="shared" si="0"/>
        <v>19</v>
      </c>
      <c r="B27" s="8" t="s">
        <v>14</v>
      </c>
      <c r="C27" s="10" t="s">
        <v>219</v>
      </c>
      <c r="D27" s="11" t="s">
        <v>63</v>
      </c>
      <c r="E27" s="9">
        <v>98</v>
      </c>
      <c r="F27" s="15" t="s">
        <v>12</v>
      </c>
      <c r="G27" s="8" t="s">
        <v>38</v>
      </c>
      <c r="H27" s="57">
        <v>8</v>
      </c>
      <c r="I27" s="57">
        <v>7</v>
      </c>
      <c r="J27" s="9">
        <v>0.75</v>
      </c>
      <c r="K27" s="37">
        <v>4</v>
      </c>
      <c r="L27" s="9" t="s">
        <v>169</v>
      </c>
      <c r="M27" s="9">
        <v>2</v>
      </c>
      <c r="N27" s="9">
        <v>2</v>
      </c>
      <c r="O27" s="10" t="s">
        <v>127</v>
      </c>
      <c r="P27" s="14">
        <v>1054700326086</v>
      </c>
      <c r="Q27" s="10" t="s">
        <v>90</v>
      </c>
      <c r="R27" s="10" t="s">
        <v>15</v>
      </c>
      <c r="S27" s="3"/>
      <c r="T27" s="3"/>
      <c r="U27" s="3"/>
    </row>
    <row r="28" spans="1:21" s="4" customFormat="1" ht="31.5">
      <c r="A28" s="27">
        <f t="shared" si="0"/>
        <v>20</v>
      </c>
      <c r="B28" s="8" t="s">
        <v>14</v>
      </c>
      <c r="C28" s="10" t="s">
        <v>220</v>
      </c>
      <c r="D28" s="11" t="s">
        <v>121</v>
      </c>
      <c r="E28" s="9">
        <v>60</v>
      </c>
      <c r="F28" s="15" t="s">
        <v>12</v>
      </c>
      <c r="G28" s="8" t="s">
        <v>38</v>
      </c>
      <c r="H28" s="57">
        <v>6</v>
      </c>
      <c r="I28" s="57">
        <v>6</v>
      </c>
      <c r="J28" s="27">
        <v>0.75</v>
      </c>
      <c r="K28" s="37">
        <v>4</v>
      </c>
      <c r="L28" s="9" t="s">
        <v>169</v>
      </c>
      <c r="M28" s="9">
        <v>2</v>
      </c>
      <c r="N28" s="9">
        <v>2</v>
      </c>
      <c r="O28" s="10" t="s">
        <v>127</v>
      </c>
      <c r="P28" s="14">
        <v>1054700326086</v>
      </c>
      <c r="Q28" s="10" t="s">
        <v>91</v>
      </c>
      <c r="R28" s="10" t="s">
        <v>15</v>
      </c>
      <c r="S28" s="3"/>
      <c r="T28" s="3"/>
      <c r="U28" s="3"/>
    </row>
    <row r="29" spans="1:21" ht="31.5">
      <c r="A29" s="27">
        <f t="shared" si="0"/>
        <v>21</v>
      </c>
      <c r="B29" s="8" t="s">
        <v>14</v>
      </c>
      <c r="C29" s="10" t="s">
        <v>221</v>
      </c>
      <c r="D29" s="11" t="s">
        <v>64</v>
      </c>
      <c r="E29" s="15">
        <v>30</v>
      </c>
      <c r="F29" s="15" t="s">
        <v>12</v>
      </c>
      <c r="G29" s="8" t="s">
        <v>37</v>
      </c>
      <c r="H29" s="57">
        <v>4</v>
      </c>
      <c r="I29" s="57">
        <v>4</v>
      </c>
      <c r="J29" s="27">
        <v>0.75</v>
      </c>
      <c r="K29" s="37">
        <v>4</v>
      </c>
      <c r="L29" s="9" t="s">
        <v>169</v>
      </c>
      <c r="M29" s="9">
        <v>2</v>
      </c>
      <c r="N29" s="9">
        <v>2</v>
      </c>
      <c r="O29" s="10" t="s">
        <v>127</v>
      </c>
      <c r="P29" s="14">
        <v>1054700326086</v>
      </c>
      <c r="Q29" s="10" t="s">
        <v>92</v>
      </c>
      <c r="R29" s="10" t="s">
        <v>15</v>
      </c>
      <c r="S29" s="2"/>
      <c r="T29" s="2"/>
      <c r="U29" s="2"/>
    </row>
    <row r="30" spans="1:21" s="4" customFormat="1" ht="31.5">
      <c r="A30" s="27">
        <f t="shared" si="0"/>
        <v>22</v>
      </c>
      <c r="B30" s="8" t="s">
        <v>14</v>
      </c>
      <c r="C30" s="10" t="s">
        <v>222</v>
      </c>
      <c r="D30" s="11" t="s">
        <v>122</v>
      </c>
      <c r="E30" s="9">
        <v>60</v>
      </c>
      <c r="F30" s="15" t="s">
        <v>12</v>
      </c>
      <c r="G30" s="8" t="s">
        <v>37</v>
      </c>
      <c r="H30" s="57">
        <v>4</v>
      </c>
      <c r="I30" s="57">
        <v>4</v>
      </c>
      <c r="J30" s="27">
        <v>0.75</v>
      </c>
      <c r="K30" s="37">
        <v>4</v>
      </c>
      <c r="L30" s="9" t="s">
        <v>169</v>
      </c>
      <c r="M30" s="9">
        <v>2</v>
      </c>
      <c r="N30" s="9">
        <v>2</v>
      </c>
      <c r="O30" s="10" t="s">
        <v>127</v>
      </c>
      <c r="P30" s="14">
        <v>1054700326086</v>
      </c>
      <c r="Q30" s="10" t="s">
        <v>93</v>
      </c>
      <c r="R30" s="10" t="s">
        <v>15</v>
      </c>
      <c r="S30" s="3"/>
      <c r="T30" s="3"/>
      <c r="U30" s="3"/>
    </row>
    <row r="31" spans="1:21" s="4" customFormat="1" ht="31.5">
      <c r="A31" s="27">
        <f t="shared" si="0"/>
        <v>23</v>
      </c>
      <c r="B31" s="8" t="s">
        <v>14</v>
      </c>
      <c r="C31" s="10" t="s">
        <v>170</v>
      </c>
      <c r="D31" s="11" t="s">
        <v>65</v>
      </c>
      <c r="E31" s="9">
        <v>60</v>
      </c>
      <c r="F31" s="15" t="s">
        <v>12</v>
      </c>
      <c r="G31" s="8" t="s">
        <v>37</v>
      </c>
      <c r="H31" s="57">
        <v>2</v>
      </c>
      <c r="I31" s="57">
        <v>10</v>
      </c>
      <c r="J31" s="9">
        <v>0.75</v>
      </c>
      <c r="K31" s="37">
        <v>4</v>
      </c>
      <c r="L31" s="9" t="s">
        <v>169</v>
      </c>
      <c r="M31" s="9">
        <v>2</v>
      </c>
      <c r="N31" s="9">
        <v>2</v>
      </c>
      <c r="O31" s="10" t="s">
        <v>313</v>
      </c>
      <c r="P31" s="14"/>
      <c r="Q31" s="10" t="s">
        <v>315</v>
      </c>
      <c r="R31" s="10" t="s">
        <v>15</v>
      </c>
      <c r="S31" s="3"/>
      <c r="T31" s="3"/>
      <c r="U31" s="3"/>
    </row>
    <row r="32" spans="1:21" ht="31.5">
      <c r="A32" s="27">
        <f t="shared" si="0"/>
        <v>24</v>
      </c>
      <c r="B32" s="8" t="s">
        <v>14</v>
      </c>
      <c r="C32" s="10" t="s">
        <v>223</v>
      </c>
      <c r="D32" s="11" t="s">
        <v>43</v>
      </c>
      <c r="E32" s="15">
        <v>30</v>
      </c>
      <c r="F32" s="9" t="s">
        <v>39</v>
      </c>
      <c r="G32" s="8" t="s">
        <v>38</v>
      </c>
      <c r="H32" s="57">
        <v>2</v>
      </c>
      <c r="I32" s="57">
        <v>2</v>
      </c>
      <c r="J32" s="27">
        <v>0.75</v>
      </c>
      <c r="K32" s="37"/>
      <c r="L32" s="9"/>
      <c r="M32" s="9"/>
      <c r="N32" s="9"/>
      <c r="O32" s="10" t="s">
        <v>127</v>
      </c>
      <c r="P32" s="14">
        <v>1054700326086</v>
      </c>
      <c r="Q32" s="10" t="s">
        <v>94</v>
      </c>
      <c r="R32" s="10" t="s">
        <v>15</v>
      </c>
      <c r="S32" s="2"/>
      <c r="T32" s="2"/>
      <c r="U32" s="2"/>
    </row>
    <row r="33" spans="1:21" s="4" customFormat="1" ht="31.5">
      <c r="A33" s="27">
        <f t="shared" si="0"/>
        <v>25</v>
      </c>
      <c r="B33" s="8" t="s">
        <v>14</v>
      </c>
      <c r="C33" s="10" t="s">
        <v>224</v>
      </c>
      <c r="D33" s="11" t="s">
        <v>44</v>
      </c>
      <c r="E33" s="15">
        <v>60</v>
      </c>
      <c r="F33" s="15" t="s">
        <v>12</v>
      </c>
      <c r="G33" s="8" t="s">
        <v>38</v>
      </c>
      <c r="H33" s="57">
        <v>2</v>
      </c>
      <c r="I33" s="57">
        <v>2</v>
      </c>
      <c r="J33" s="27">
        <v>0.75</v>
      </c>
      <c r="K33" s="37"/>
      <c r="L33" s="9"/>
      <c r="M33" s="9"/>
      <c r="N33" s="9"/>
      <c r="O33" s="10" t="s">
        <v>127</v>
      </c>
      <c r="P33" s="14">
        <v>1054700326086</v>
      </c>
      <c r="Q33" s="10" t="s">
        <v>95</v>
      </c>
      <c r="R33" s="10" t="s">
        <v>15</v>
      </c>
      <c r="S33" s="3"/>
      <c r="T33" s="3"/>
      <c r="U33" s="3"/>
    </row>
    <row r="34" spans="1:21" s="4" customFormat="1" ht="31.5">
      <c r="A34" s="27">
        <f t="shared" si="0"/>
        <v>26</v>
      </c>
      <c r="B34" s="8" t="s">
        <v>14</v>
      </c>
      <c r="C34" s="10" t="s">
        <v>225</v>
      </c>
      <c r="D34" s="11" t="s">
        <v>45</v>
      </c>
      <c r="E34" s="15">
        <v>30</v>
      </c>
      <c r="F34" s="9" t="s">
        <v>39</v>
      </c>
      <c r="G34" s="8" t="s">
        <v>38</v>
      </c>
      <c r="H34" s="57">
        <v>2</v>
      </c>
      <c r="I34" s="57">
        <v>3</v>
      </c>
      <c r="J34" s="27">
        <v>0.75</v>
      </c>
      <c r="K34" s="37"/>
      <c r="L34" s="9"/>
      <c r="M34" s="9"/>
      <c r="N34" s="9"/>
      <c r="O34" s="10" t="s">
        <v>127</v>
      </c>
      <c r="P34" s="14">
        <v>1054700326086</v>
      </c>
      <c r="Q34" s="10" t="s">
        <v>97</v>
      </c>
      <c r="R34" s="10" t="s">
        <v>15</v>
      </c>
      <c r="S34" s="3"/>
      <c r="T34" s="3"/>
      <c r="U34" s="3"/>
    </row>
    <row r="35" spans="1:21" ht="31.5">
      <c r="A35" s="27">
        <f t="shared" si="0"/>
        <v>27</v>
      </c>
      <c r="B35" s="8" t="s">
        <v>14</v>
      </c>
      <c r="C35" s="10" t="s">
        <v>25</v>
      </c>
      <c r="D35" s="11" t="s">
        <v>46</v>
      </c>
      <c r="E35" s="15">
        <v>30</v>
      </c>
      <c r="F35" s="9" t="s">
        <v>39</v>
      </c>
      <c r="G35" s="8" t="s">
        <v>38</v>
      </c>
      <c r="H35" s="57">
        <v>3</v>
      </c>
      <c r="I35" s="57">
        <v>2</v>
      </c>
      <c r="J35" s="27">
        <v>0.75</v>
      </c>
      <c r="K35" s="37"/>
      <c r="L35" s="9"/>
      <c r="M35" s="9"/>
      <c r="N35" s="9"/>
      <c r="O35" s="10" t="s">
        <v>127</v>
      </c>
      <c r="P35" s="14">
        <v>1054700326086</v>
      </c>
      <c r="Q35" s="10" t="s">
        <v>98</v>
      </c>
      <c r="R35" s="10" t="s">
        <v>15</v>
      </c>
      <c r="S35" s="2"/>
      <c r="T35" s="2"/>
      <c r="U35" s="2"/>
    </row>
    <row r="36" spans="1:21" ht="31.5">
      <c r="A36" s="27">
        <f t="shared" si="0"/>
        <v>28</v>
      </c>
      <c r="B36" s="8" t="s">
        <v>14</v>
      </c>
      <c r="C36" s="10" t="s">
        <v>26</v>
      </c>
      <c r="D36" s="11" t="s">
        <v>47</v>
      </c>
      <c r="E36" s="15">
        <v>30</v>
      </c>
      <c r="F36" s="9" t="s">
        <v>39</v>
      </c>
      <c r="G36" s="8" t="s">
        <v>38</v>
      </c>
      <c r="H36" s="57">
        <v>1</v>
      </c>
      <c r="I36" s="57">
        <v>2</v>
      </c>
      <c r="J36" s="27">
        <v>0.75</v>
      </c>
      <c r="K36" s="37"/>
      <c r="L36" s="9"/>
      <c r="M36" s="9"/>
      <c r="N36" s="9"/>
      <c r="O36" s="10" t="s">
        <v>127</v>
      </c>
      <c r="P36" s="14">
        <v>1054700326086</v>
      </c>
      <c r="Q36" s="10" t="s">
        <v>99</v>
      </c>
      <c r="R36" s="10" t="s">
        <v>15</v>
      </c>
      <c r="S36" s="2"/>
      <c r="T36" s="2"/>
      <c r="U36" s="2"/>
    </row>
    <row r="37" spans="1:21" ht="31.5">
      <c r="A37" s="27">
        <f t="shared" si="0"/>
        <v>29</v>
      </c>
      <c r="B37" s="8" t="s">
        <v>14</v>
      </c>
      <c r="C37" s="10" t="s">
        <v>27</v>
      </c>
      <c r="D37" s="11" t="s">
        <v>48</v>
      </c>
      <c r="E37" s="15">
        <v>60</v>
      </c>
      <c r="F37" s="9" t="s">
        <v>39</v>
      </c>
      <c r="G37" s="8" t="s">
        <v>38</v>
      </c>
      <c r="H37" s="57">
        <v>2</v>
      </c>
      <c r="I37" s="57">
        <v>2</v>
      </c>
      <c r="J37" s="27">
        <v>0.75</v>
      </c>
      <c r="K37" s="37"/>
      <c r="L37" s="9"/>
      <c r="M37" s="9"/>
      <c r="N37" s="9"/>
      <c r="O37" s="10" t="s">
        <v>127</v>
      </c>
      <c r="P37" s="14">
        <v>1054700326086</v>
      </c>
      <c r="Q37" s="28" t="s">
        <v>27</v>
      </c>
      <c r="R37" s="10" t="s">
        <v>15</v>
      </c>
      <c r="S37" s="2"/>
      <c r="T37" s="2"/>
      <c r="U37" s="2"/>
    </row>
    <row r="38" spans="1:21" ht="31.5">
      <c r="A38" s="27">
        <f t="shared" si="0"/>
        <v>30</v>
      </c>
      <c r="B38" s="8" t="s">
        <v>14</v>
      </c>
      <c r="C38" s="10" t="s">
        <v>134</v>
      </c>
      <c r="D38" s="11" t="s">
        <v>49</v>
      </c>
      <c r="E38" s="15">
        <v>30</v>
      </c>
      <c r="F38" s="15" t="s">
        <v>12</v>
      </c>
      <c r="G38" s="8" t="s">
        <v>37</v>
      </c>
      <c r="H38" s="57">
        <v>2</v>
      </c>
      <c r="I38" s="57">
        <v>2</v>
      </c>
      <c r="J38" s="27">
        <v>0.75</v>
      </c>
      <c r="K38" s="37"/>
      <c r="L38" s="9"/>
      <c r="M38" s="9"/>
      <c r="N38" s="9"/>
      <c r="O38" s="10" t="s">
        <v>127</v>
      </c>
      <c r="P38" s="14">
        <v>1054700326086</v>
      </c>
      <c r="Q38" s="28" t="s">
        <v>96</v>
      </c>
      <c r="R38" s="10" t="s">
        <v>15</v>
      </c>
      <c r="S38" s="2"/>
      <c r="T38" s="2"/>
      <c r="U38" s="2"/>
    </row>
    <row r="39" spans="1:21" s="4" customFormat="1" ht="31.5">
      <c r="A39" s="27">
        <f t="shared" si="0"/>
        <v>31</v>
      </c>
      <c r="B39" s="8" t="s">
        <v>14</v>
      </c>
      <c r="C39" s="10" t="s">
        <v>33</v>
      </c>
      <c r="D39" s="11" t="s">
        <v>50</v>
      </c>
      <c r="E39" s="15">
        <v>20</v>
      </c>
      <c r="F39" s="9" t="s">
        <v>39</v>
      </c>
      <c r="G39" s="8" t="s">
        <v>12</v>
      </c>
      <c r="H39" s="57">
        <v>4</v>
      </c>
      <c r="I39" s="57">
        <v>3</v>
      </c>
      <c r="J39" s="27">
        <v>0.75</v>
      </c>
      <c r="K39" s="37"/>
      <c r="L39" s="9"/>
      <c r="M39" s="9"/>
      <c r="N39" s="9"/>
      <c r="O39" s="10" t="s">
        <v>127</v>
      </c>
      <c r="P39" s="14">
        <v>1054700326086</v>
      </c>
      <c r="Q39" s="10" t="s">
        <v>110</v>
      </c>
      <c r="R39" s="10" t="s">
        <v>15</v>
      </c>
      <c r="S39" s="3"/>
      <c r="T39" s="3"/>
      <c r="U39" s="3"/>
    </row>
    <row r="40" spans="1:21" s="72" customFormat="1" ht="31.5">
      <c r="A40" s="27">
        <f t="shared" si="0"/>
        <v>32</v>
      </c>
      <c r="B40" s="8" t="s">
        <v>14</v>
      </c>
      <c r="C40" s="10" t="s">
        <v>34</v>
      </c>
      <c r="D40" s="11" t="s">
        <v>51</v>
      </c>
      <c r="E40" s="15">
        <v>20</v>
      </c>
      <c r="F40" s="9" t="s">
        <v>39</v>
      </c>
      <c r="G40" s="8" t="s">
        <v>12</v>
      </c>
      <c r="H40" s="57">
        <v>4</v>
      </c>
      <c r="I40" s="57">
        <v>3</v>
      </c>
      <c r="J40" s="9">
        <v>0.75</v>
      </c>
      <c r="K40" s="37"/>
      <c r="L40" s="9"/>
      <c r="M40" s="9"/>
      <c r="N40" s="9"/>
      <c r="O40" s="10" t="s">
        <v>127</v>
      </c>
      <c r="P40" s="14">
        <v>1054700326086</v>
      </c>
      <c r="Q40" s="10" t="s">
        <v>111</v>
      </c>
      <c r="R40" s="10" t="s">
        <v>15</v>
      </c>
      <c r="S40" s="73"/>
      <c r="T40" s="73"/>
      <c r="U40" s="73"/>
    </row>
    <row r="41" spans="1:21" s="4" customFormat="1" ht="31.5">
      <c r="A41" s="27">
        <f t="shared" si="0"/>
        <v>33</v>
      </c>
      <c r="B41" s="8" t="s">
        <v>14</v>
      </c>
      <c r="C41" s="10" t="s">
        <v>35</v>
      </c>
      <c r="D41" s="11" t="s">
        <v>52</v>
      </c>
      <c r="E41" s="15">
        <v>20</v>
      </c>
      <c r="F41" s="9" t="s">
        <v>39</v>
      </c>
      <c r="G41" s="8" t="s">
        <v>12</v>
      </c>
      <c r="H41" s="57">
        <v>4</v>
      </c>
      <c r="I41" s="57">
        <v>3</v>
      </c>
      <c r="J41" s="27">
        <v>0.75</v>
      </c>
      <c r="K41" s="37"/>
      <c r="L41" s="9"/>
      <c r="M41" s="9"/>
      <c r="N41" s="9"/>
      <c r="O41" s="10" t="s">
        <v>127</v>
      </c>
      <c r="P41" s="14">
        <v>1054700326086</v>
      </c>
      <c r="Q41" s="10" t="s">
        <v>112</v>
      </c>
      <c r="R41" s="10" t="s">
        <v>15</v>
      </c>
      <c r="S41" s="3"/>
      <c r="T41" s="3"/>
      <c r="U41" s="3"/>
    </row>
    <row r="42" spans="1:21" s="72" customFormat="1" ht="31.5">
      <c r="A42" s="27">
        <f t="shared" si="0"/>
        <v>34</v>
      </c>
      <c r="B42" s="8" t="s">
        <v>14</v>
      </c>
      <c r="C42" s="10" t="s">
        <v>30</v>
      </c>
      <c r="D42" s="11" t="s">
        <v>53</v>
      </c>
      <c r="E42" s="15">
        <v>20</v>
      </c>
      <c r="F42" s="9" t="s">
        <v>39</v>
      </c>
      <c r="G42" s="8" t="s">
        <v>12</v>
      </c>
      <c r="H42" s="57">
        <v>4</v>
      </c>
      <c r="I42" s="57">
        <v>4</v>
      </c>
      <c r="J42" s="9">
        <v>0.75</v>
      </c>
      <c r="K42" s="37"/>
      <c r="L42" s="9"/>
      <c r="M42" s="9"/>
      <c r="N42" s="9"/>
      <c r="O42" s="10" t="s">
        <v>127</v>
      </c>
      <c r="P42" s="14">
        <v>1054700326086</v>
      </c>
      <c r="Q42" s="10" t="s">
        <v>113</v>
      </c>
      <c r="R42" s="10" t="s">
        <v>15</v>
      </c>
      <c r="S42" s="73"/>
      <c r="T42" s="73"/>
      <c r="U42" s="73"/>
    </row>
    <row r="43" spans="1:21" s="4" customFormat="1" ht="31.5">
      <c r="A43" s="27">
        <f t="shared" si="0"/>
        <v>35</v>
      </c>
      <c r="B43" s="8" t="s">
        <v>14</v>
      </c>
      <c r="C43" s="10" t="s">
        <v>31</v>
      </c>
      <c r="D43" s="11" t="s">
        <v>54</v>
      </c>
      <c r="E43" s="15">
        <v>20</v>
      </c>
      <c r="F43" s="9" t="s">
        <v>39</v>
      </c>
      <c r="G43" s="8" t="s">
        <v>12</v>
      </c>
      <c r="H43" s="57">
        <v>4</v>
      </c>
      <c r="I43" s="57">
        <v>4</v>
      </c>
      <c r="J43" s="27">
        <v>0.75</v>
      </c>
      <c r="K43" s="37"/>
      <c r="L43" s="9"/>
      <c r="M43" s="9"/>
      <c r="N43" s="9"/>
      <c r="O43" s="10" t="s">
        <v>127</v>
      </c>
      <c r="P43" s="14">
        <v>1054700326086</v>
      </c>
      <c r="Q43" s="28" t="s">
        <v>114</v>
      </c>
      <c r="R43" s="10" t="s">
        <v>15</v>
      </c>
      <c r="S43" s="3"/>
      <c r="T43" s="3"/>
      <c r="U43" s="3"/>
    </row>
    <row r="44" spans="1:21" s="4" customFormat="1" ht="31.5">
      <c r="A44" s="27">
        <f t="shared" si="0"/>
        <v>36</v>
      </c>
      <c r="B44" s="8" t="s">
        <v>14</v>
      </c>
      <c r="C44" s="10" t="s">
        <v>32</v>
      </c>
      <c r="D44" s="11" t="s">
        <v>55</v>
      </c>
      <c r="E44" s="15">
        <v>20</v>
      </c>
      <c r="F44" s="9" t="s">
        <v>39</v>
      </c>
      <c r="G44" s="8" t="s">
        <v>12</v>
      </c>
      <c r="H44" s="57">
        <v>4</v>
      </c>
      <c r="I44" s="57">
        <v>4</v>
      </c>
      <c r="J44" s="27">
        <v>0.75</v>
      </c>
      <c r="K44" s="37"/>
      <c r="L44" s="9"/>
      <c r="M44" s="9"/>
      <c r="N44" s="9"/>
      <c r="O44" s="10" t="s">
        <v>127</v>
      </c>
      <c r="P44" s="14">
        <v>1054700326086</v>
      </c>
      <c r="Q44" s="10" t="s">
        <v>115</v>
      </c>
      <c r="R44" s="10" t="s">
        <v>15</v>
      </c>
      <c r="S44" s="3"/>
      <c r="T44" s="3"/>
      <c r="U44" s="3"/>
    </row>
    <row r="45" spans="1:21" s="4" customFormat="1" ht="31.5">
      <c r="A45" s="27">
        <f t="shared" si="0"/>
        <v>37</v>
      </c>
      <c r="B45" s="8" t="s">
        <v>14</v>
      </c>
      <c r="C45" s="10" t="s">
        <v>226</v>
      </c>
      <c r="D45" s="11" t="s">
        <v>56</v>
      </c>
      <c r="E45" s="9">
        <v>60</v>
      </c>
      <c r="F45" s="15" t="s">
        <v>12</v>
      </c>
      <c r="G45" s="8" t="s">
        <v>37</v>
      </c>
      <c r="H45" s="57">
        <v>4</v>
      </c>
      <c r="I45" s="57">
        <v>4</v>
      </c>
      <c r="J45" s="27">
        <v>0.75</v>
      </c>
      <c r="K45" s="37">
        <v>4</v>
      </c>
      <c r="L45" s="9" t="s">
        <v>169</v>
      </c>
      <c r="M45" s="9">
        <v>2</v>
      </c>
      <c r="N45" s="9">
        <v>2</v>
      </c>
      <c r="O45" s="10" t="s">
        <v>127</v>
      </c>
      <c r="P45" s="14">
        <v>1054700326086</v>
      </c>
      <c r="Q45" s="10" t="s">
        <v>139</v>
      </c>
      <c r="R45" s="10" t="s">
        <v>15</v>
      </c>
      <c r="S45" s="3"/>
      <c r="T45" s="3"/>
      <c r="U45" s="3"/>
    </row>
    <row r="46" spans="1:21" s="4" customFormat="1" ht="31.5">
      <c r="A46" s="27">
        <f t="shared" si="0"/>
        <v>38</v>
      </c>
      <c r="B46" s="8" t="s">
        <v>14</v>
      </c>
      <c r="C46" s="10" t="s">
        <v>107</v>
      </c>
      <c r="D46" s="11" t="s">
        <v>120</v>
      </c>
      <c r="E46" s="9">
        <v>60</v>
      </c>
      <c r="F46" s="15" t="s">
        <v>12</v>
      </c>
      <c r="G46" s="8" t="s">
        <v>37</v>
      </c>
      <c r="H46" s="57">
        <v>4</v>
      </c>
      <c r="I46" s="57">
        <v>4</v>
      </c>
      <c r="J46" s="27">
        <v>0.75</v>
      </c>
      <c r="K46" s="37"/>
      <c r="L46" s="9"/>
      <c r="M46" s="9"/>
      <c r="N46" s="9"/>
      <c r="O46" s="10" t="s">
        <v>163</v>
      </c>
      <c r="P46" s="14">
        <v>1154706000460</v>
      </c>
      <c r="Q46" s="10" t="s">
        <v>165</v>
      </c>
      <c r="R46" s="10" t="s">
        <v>15</v>
      </c>
      <c r="S46" s="3"/>
      <c r="T46" s="3"/>
      <c r="U46" s="3"/>
    </row>
    <row r="47" spans="1:21" s="4" customFormat="1" ht="31.5">
      <c r="A47" s="27">
        <f t="shared" si="0"/>
        <v>39</v>
      </c>
      <c r="B47" s="8" t="s">
        <v>14</v>
      </c>
      <c r="C47" s="10" t="s">
        <v>107</v>
      </c>
      <c r="D47" s="11" t="s">
        <v>120</v>
      </c>
      <c r="E47" s="9">
        <v>60</v>
      </c>
      <c r="F47" s="15" t="s">
        <v>12</v>
      </c>
      <c r="G47" s="8" t="s">
        <v>37</v>
      </c>
      <c r="H47" s="57">
        <v>4</v>
      </c>
      <c r="I47" s="57">
        <v>4</v>
      </c>
      <c r="J47" s="27">
        <v>0.75</v>
      </c>
      <c r="K47" s="37">
        <v>4</v>
      </c>
      <c r="L47" s="9" t="s">
        <v>169</v>
      </c>
      <c r="M47" s="9">
        <v>2</v>
      </c>
      <c r="N47" s="9">
        <v>2</v>
      </c>
      <c r="O47" s="10" t="s">
        <v>127</v>
      </c>
      <c r="P47" s="14">
        <v>1054700326086</v>
      </c>
      <c r="Q47" s="10" t="s">
        <v>166</v>
      </c>
      <c r="R47" s="10" t="s">
        <v>15</v>
      </c>
      <c r="S47" s="3"/>
      <c r="T47" s="3"/>
      <c r="U47" s="3"/>
    </row>
    <row r="48" spans="1:21" ht="31.5">
      <c r="A48" s="27">
        <f t="shared" si="0"/>
        <v>40</v>
      </c>
      <c r="B48" s="8" t="s">
        <v>14</v>
      </c>
      <c r="C48" s="10" t="s">
        <v>100</v>
      </c>
      <c r="D48" s="11" t="s">
        <v>118</v>
      </c>
      <c r="E48" s="15">
        <v>30</v>
      </c>
      <c r="F48" s="15" t="s">
        <v>12</v>
      </c>
      <c r="G48" s="8" t="s">
        <v>37</v>
      </c>
      <c r="H48" s="57">
        <v>4</v>
      </c>
      <c r="I48" s="57">
        <v>2</v>
      </c>
      <c r="J48" s="27">
        <v>0.75</v>
      </c>
      <c r="K48" s="37"/>
      <c r="L48" s="9"/>
      <c r="M48" s="9"/>
      <c r="N48" s="9"/>
      <c r="O48" s="10" t="s">
        <v>127</v>
      </c>
      <c r="P48" s="14">
        <v>1054700326086</v>
      </c>
      <c r="Q48" s="28" t="s">
        <v>100</v>
      </c>
      <c r="R48" s="10" t="s">
        <v>15</v>
      </c>
    </row>
    <row r="49" spans="1:18" ht="31.5">
      <c r="A49" s="27">
        <f t="shared" si="0"/>
        <v>41</v>
      </c>
      <c r="B49" s="8" t="s">
        <v>14</v>
      </c>
      <c r="C49" s="10" t="s">
        <v>227</v>
      </c>
      <c r="D49" s="11" t="s">
        <v>119</v>
      </c>
      <c r="E49" s="15">
        <v>30</v>
      </c>
      <c r="F49" s="15" t="s">
        <v>12</v>
      </c>
      <c r="G49" s="8" t="s">
        <v>37</v>
      </c>
      <c r="H49" s="57">
        <v>4</v>
      </c>
      <c r="I49" s="57">
        <v>3</v>
      </c>
      <c r="J49" s="27">
        <v>0.75</v>
      </c>
      <c r="K49" s="37">
        <v>4</v>
      </c>
      <c r="L49" s="9" t="s">
        <v>169</v>
      </c>
      <c r="M49" s="9">
        <v>2</v>
      </c>
      <c r="N49" s="9">
        <v>2</v>
      </c>
      <c r="O49" s="10" t="s">
        <v>127</v>
      </c>
      <c r="P49" s="14">
        <v>1054700326086</v>
      </c>
      <c r="Q49" s="28" t="s">
        <v>101</v>
      </c>
      <c r="R49" s="10" t="s">
        <v>15</v>
      </c>
    </row>
    <row r="50" spans="1:18" ht="31.5">
      <c r="A50" s="27">
        <f t="shared" si="0"/>
        <v>42</v>
      </c>
      <c r="B50" s="8" t="s">
        <v>14</v>
      </c>
      <c r="C50" s="10" t="s">
        <v>102</v>
      </c>
      <c r="D50" s="11" t="s">
        <v>57</v>
      </c>
      <c r="E50" s="15">
        <v>30</v>
      </c>
      <c r="F50" s="15" t="s">
        <v>12</v>
      </c>
      <c r="G50" s="8" t="s">
        <v>37</v>
      </c>
      <c r="H50" s="57">
        <v>4</v>
      </c>
      <c r="I50" s="57">
        <v>4</v>
      </c>
      <c r="J50" s="27">
        <v>0.75</v>
      </c>
      <c r="K50" s="37">
        <v>4</v>
      </c>
      <c r="L50" s="9" t="s">
        <v>169</v>
      </c>
      <c r="M50" s="9">
        <v>2</v>
      </c>
      <c r="N50" s="9">
        <v>2</v>
      </c>
      <c r="O50" s="10" t="s">
        <v>127</v>
      </c>
      <c r="P50" s="14">
        <v>1054700326086</v>
      </c>
      <c r="Q50" s="28" t="s">
        <v>102</v>
      </c>
      <c r="R50" s="10" t="s">
        <v>15</v>
      </c>
    </row>
    <row r="51" spans="1:18" ht="31.5">
      <c r="A51" s="27">
        <f t="shared" si="0"/>
        <v>43</v>
      </c>
      <c r="B51" s="8" t="s">
        <v>14</v>
      </c>
      <c r="C51" s="10" t="s">
        <v>28</v>
      </c>
      <c r="D51" s="11" t="s">
        <v>66</v>
      </c>
      <c r="E51" s="15">
        <v>60</v>
      </c>
      <c r="F51" s="15" t="s">
        <v>12</v>
      </c>
      <c r="G51" s="8" t="s">
        <v>37</v>
      </c>
      <c r="H51" s="57">
        <v>4</v>
      </c>
      <c r="I51" s="57">
        <v>3</v>
      </c>
      <c r="J51" s="27">
        <v>0.75</v>
      </c>
      <c r="K51" s="37">
        <v>4</v>
      </c>
      <c r="L51" s="9" t="s">
        <v>169</v>
      </c>
      <c r="M51" s="9">
        <v>2</v>
      </c>
      <c r="N51" s="9">
        <v>2</v>
      </c>
      <c r="O51" s="10" t="s">
        <v>127</v>
      </c>
      <c r="P51" s="14">
        <v>1054700326086</v>
      </c>
      <c r="Q51" s="28" t="s">
        <v>28</v>
      </c>
      <c r="R51" s="10" t="s">
        <v>15</v>
      </c>
    </row>
    <row r="52" spans="1:18" ht="31.5">
      <c r="A52" s="27">
        <f t="shared" si="0"/>
        <v>44</v>
      </c>
      <c r="B52" s="8" t="s">
        <v>14</v>
      </c>
      <c r="C52" s="10" t="s">
        <v>29</v>
      </c>
      <c r="D52" s="11" t="s">
        <v>68</v>
      </c>
      <c r="E52" s="15">
        <v>30</v>
      </c>
      <c r="F52" s="9" t="s">
        <v>39</v>
      </c>
      <c r="G52" s="8" t="s">
        <v>12</v>
      </c>
      <c r="H52" s="57">
        <v>4</v>
      </c>
      <c r="I52" s="57">
        <v>4</v>
      </c>
      <c r="J52" s="27">
        <v>0.75</v>
      </c>
      <c r="K52" s="37"/>
      <c r="L52" s="9"/>
      <c r="M52" s="9"/>
      <c r="N52" s="9"/>
      <c r="O52" s="10" t="s">
        <v>127</v>
      </c>
      <c r="P52" s="14">
        <v>1054700326086</v>
      </c>
      <c r="Q52" s="28" t="s">
        <v>29</v>
      </c>
      <c r="R52" s="10" t="s">
        <v>15</v>
      </c>
    </row>
    <row r="53" spans="1:18" s="5" customFormat="1" ht="31.5">
      <c r="A53" s="27">
        <f t="shared" si="0"/>
        <v>45</v>
      </c>
      <c r="B53" s="8" t="s">
        <v>14</v>
      </c>
      <c r="C53" s="16" t="s">
        <v>171</v>
      </c>
      <c r="D53" s="11" t="s">
        <v>67</v>
      </c>
      <c r="E53" s="15">
        <v>20</v>
      </c>
      <c r="F53" s="15" t="s">
        <v>12</v>
      </c>
      <c r="G53" s="8" t="s">
        <v>37</v>
      </c>
      <c r="H53" s="57">
        <v>4</v>
      </c>
      <c r="I53" s="57">
        <v>2</v>
      </c>
      <c r="J53" s="27">
        <v>0.75</v>
      </c>
      <c r="K53" s="37"/>
      <c r="L53" s="9"/>
      <c r="M53" s="9"/>
      <c r="N53" s="9"/>
      <c r="O53" s="10" t="s">
        <v>127</v>
      </c>
      <c r="P53" s="14">
        <v>1054700326086</v>
      </c>
      <c r="Q53" s="10" t="s">
        <v>135</v>
      </c>
      <c r="R53" s="10" t="s">
        <v>15</v>
      </c>
    </row>
    <row r="54" spans="1:18" s="4" customFormat="1" ht="31.5">
      <c r="A54" s="27">
        <f t="shared" si="0"/>
        <v>46</v>
      </c>
      <c r="B54" s="8" t="s">
        <v>14</v>
      </c>
      <c r="C54" s="10" t="s">
        <v>142</v>
      </c>
      <c r="D54" s="11" t="s">
        <v>69</v>
      </c>
      <c r="E54" s="15">
        <v>60</v>
      </c>
      <c r="F54" s="15" t="s">
        <v>12</v>
      </c>
      <c r="G54" s="8" t="s">
        <v>37</v>
      </c>
      <c r="H54" s="57">
        <v>4</v>
      </c>
      <c r="I54" s="57">
        <v>2</v>
      </c>
      <c r="J54" s="27">
        <v>0.75</v>
      </c>
      <c r="K54" s="37">
        <v>2</v>
      </c>
      <c r="L54" s="9" t="s">
        <v>169</v>
      </c>
      <c r="M54" s="9">
        <v>1</v>
      </c>
      <c r="N54" s="9">
        <v>1</v>
      </c>
      <c r="O54" s="10" t="s">
        <v>127</v>
      </c>
      <c r="P54" s="14">
        <v>1054700326086</v>
      </c>
      <c r="Q54" s="10" t="s">
        <v>104</v>
      </c>
      <c r="R54" s="10" t="s">
        <v>15</v>
      </c>
    </row>
    <row r="55" spans="1:18" s="4" customFormat="1" ht="31.5">
      <c r="A55" s="27">
        <f t="shared" si="0"/>
        <v>47</v>
      </c>
      <c r="B55" s="8" t="s">
        <v>14</v>
      </c>
      <c r="C55" s="10" t="s">
        <v>228</v>
      </c>
      <c r="D55" s="11" t="s">
        <v>70</v>
      </c>
      <c r="E55" s="15">
        <v>60</v>
      </c>
      <c r="F55" s="15" t="s">
        <v>12</v>
      </c>
      <c r="G55" s="8" t="s">
        <v>37</v>
      </c>
      <c r="H55" s="57">
        <v>4</v>
      </c>
      <c r="I55" s="57">
        <v>3</v>
      </c>
      <c r="J55" s="27">
        <v>0.75</v>
      </c>
      <c r="K55" s="37"/>
      <c r="L55" s="9"/>
      <c r="M55" s="9"/>
      <c r="N55" s="9"/>
      <c r="O55" s="10" t="s">
        <v>127</v>
      </c>
      <c r="P55" s="14">
        <v>1054700326086</v>
      </c>
      <c r="Q55" s="10" t="s">
        <v>103</v>
      </c>
      <c r="R55" s="10" t="s">
        <v>15</v>
      </c>
    </row>
    <row r="56" spans="1:18" s="72" customFormat="1" ht="31.5">
      <c r="A56" s="27">
        <f t="shared" si="0"/>
        <v>48</v>
      </c>
      <c r="B56" s="8" t="s">
        <v>14</v>
      </c>
      <c r="C56" s="10" t="s">
        <v>229</v>
      </c>
      <c r="D56" s="11" t="s">
        <v>71</v>
      </c>
      <c r="E56" s="9">
        <v>60</v>
      </c>
      <c r="F56" s="15" t="s">
        <v>12</v>
      </c>
      <c r="G56" s="8" t="s">
        <v>37</v>
      </c>
      <c r="H56" s="57">
        <v>8</v>
      </c>
      <c r="I56" s="57">
        <v>9</v>
      </c>
      <c r="J56" s="9">
        <v>0.75</v>
      </c>
      <c r="K56" s="37">
        <v>4</v>
      </c>
      <c r="L56" s="9" t="s">
        <v>169</v>
      </c>
      <c r="M56" s="9">
        <v>2</v>
      </c>
      <c r="N56" s="9">
        <v>2</v>
      </c>
      <c r="O56" s="10" t="s">
        <v>312</v>
      </c>
      <c r="P56" s="14"/>
      <c r="Q56" s="10" t="s">
        <v>105</v>
      </c>
      <c r="R56" s="10" t="s">
        <v>15</v>
      </c>
    </row>
    <row r="57" spans="1:18" s="4" customFormat="1" ht="31.5">
      <c r="A57" s="27">
        <f t="shared" si="0"/>
        <v>49</v>
      </c>
      <c r="B57" s="8" t="s">
        <v>14</v>
      </c>
      <c r="C57" s="10" t="s">
        <v>230</v>
      </c>
      <c r="D57" s="11" t="s">
        <v>73</v>
      </c>
      <c r="E57" s="9">
        <v>80</v>
      </c>
      <c r="F57" s="15" t="s">
        <v>12</v>
      </c>
      <c r="G57" s="8" t="s">
        <v>37</v>
      </c>
      <c r="H57" s="57">
        <v>8</v>
      </c>
      <c r="I57" s="57">
        <v>5</v>
      </c>
      <c r="J57" s="9">
        <v>1.1000000000000001</v>
      </c>
      <c r="K57" s="37">
        <v>4</v>
      </c>
      <c r="L57" s="9" t="s">
        <v>169</v>
      </c>
      <c r="M57" s="9">
        <v>2</v>
      </c>
      <c r="N57" s="9">
        <v>2</v>
      </c>
      <c r="O57" s="10" t="s">
        <v>296</v>
      </c>
      <c r="P57" s="14"/>
      <c r="Q57" s="10" t="s">
        <v>106</v>
      </c>
      <c r="R57" s="10" t="s">
        <v>15</v>
      </c>
    </row>
    <row r="58" spans="1:18" s="4" customFormat="1" ht="31.5">
      <c r="A58" s="27">
        <f t="shared" si="0"/>
        <v>50</v>
      </c>
      <c r="B58" s="8" t="s">
        <v>14</v>
      </c>
      <c r="C58" s="10" t="s">
        <v>231</v>
      </c>
      <c r="D58" s="11" t="s">
        <v>72</v>
      </c>
      <c r="E58" s="9">
        <v>10</v>
      </c>
      <c r="F58" s="9" t="s">
        <v>39</v>
      </c>
      <c r="G58" s="8" t="s">
        <v>38</v>
      </c>
      <c r="H58" s="57">
        <v>5</v>
      </c>
      <c r="I58" s="57">
        <v>5</v>
      </c>
      <c r="J58" s="27">
        <v>0.75</v>
      </c>
      <c r="K58" s="37">
        <v>4</v>
      </c>
      <c r="L58" s="9" t="s">
        <v>169</v>
      </c>
      <c r="M58" s="9">
        <v>2</v>
      </c>
      <c r="N58" s="9">
        <v>2</v>
      </c>
      <c r="O58" s="10" t="s">
        <v>127</v>
      </c>
      <c r="P58" s="14">
        <v>1054700326086</v>
      </c>
      <c r="Q58" s="10" t="s">
        <v>108</v>
      </c>
      <c r="R58" s="10" t="s">
        <v>15</v>
      </c>
    </row>
    <row r="59" spans="1:18" ht="31.5">
      <c r="A59" s="27">
        <f t="shared" si="0"/>
        <v>51</v>
      </c>
      <c r="B59" s="8" t="s">
        <v>14</v>
      </c>
      <c r="C59" s="10" t="s">
        <v>232</v>
      </c>
      <c r="D59" s="11" t="s">
        <v>74</v>
      </c>
      <c r="E59" s="15">
        <v>18</v>
      </c>
      <c r="F59" s="9" t="s">
        <v>39</v>
      </c>
      <c r="G59" s="8" t="s">
        <v>38</v>
      </c>
      <c r="H59" s="57">
        <v>4</v>
      </c>
      <c r="I59" s="57">
        <v>2</v>
      </c>
      <c r="J59" s="27">
        <v>0.75</v>
      </c>
      <c r="K59" s="37"/>
      <c r="L59" s="9"/>
      <c r="M59" s="9"/>
      <c r="N59" s="9"/>
      <c r="O59" s="10" t="s">
        <v>127</v>
      </c>
      <c r="P59" s="14">
        <v>1054700326086</v>
      </c>
      <c r="Q59" s="28" t="s">
        <v>124</v>
      </c>
      <c r="R59" s="10" t="s">
        <v>15</v>
      </c>
    </row>
    <row r="60" spans="1:18" ht="31.5">
      <c r="A60" s="27">
        <f t="shared" si="0"/>
        <v>52</v>
      </c>
      <c r="B60" s="8" t="s">
        <v>14</v>
      </c>
      <c r="C60" s="10" t="s">
        <v>233</v>
      </c>
      <c r="D60" s="11" t="s">
        <v>75</v>
      </c>
      <c r="E60" s="15">
        <v>10</v>
      </c>
      <c r="F60" s="9" t="s">
        <v>39</v>
      </c>
      <c r="G60" s="8" t="s">
        <v>38</v>
      </c>
      <c r="H60" s="57">
        <v>4</v>
      </c>
      <c r="I60" s="57">
        <v>2</v>
      </c>
      <c r="J60" s="27">
        <v>0.75</v>
      </c>
      <c r="K60" s="37"/>
      <c r="L60" s="9"/>
      <c r="M60" s="9"/>
      <c r="N60" s="9"/>
      <c r="O60" s="10" t="s">
        <v>127</v>
      </c>
      <c r="P60" s="14">
        <v>1054700326086</v>
      </c>
      <c r="Q60" s="28" t="s">
        <v>124</v>
      </c>
      <c r="R60" s="10" t="s">
        <v>15</v>
      </c>
    </row>
    <row r="61" spans="1:18" ht="31.5">
      <c r="A61" s="27">
        <f t="shared" si="0"/>
        <v>53</v>
      </c>
      <c r="B61" s="8" t="s">
        <v>14</v>
      </c>
      <c r="C61" s="10" t="s">
        <v>129</v>
      </c>
      <c r="D61" s="11" t="s">
        <v>140</v>
      </c>
      <c r="E61" s="15">
        <v>20</v>
      </c>
      <c r="F61" s="15" t="s">
        <v>12</v>
      </c>
      <c r="G61" s="8" t="s">
        <v>37</v>
      </c>
      <c r="H61" s="57">
        <v>4</v>
      </c>
      <c r="I61" s="57">
        <v>3</v>
      </c>
      <c r="J61" s="27">
        <v>0.75</v>
      </c>
      <c r="K61" s="37"/>
      <c r="L61" s="9"/>
      <c r="M61" s="9"/>
      <c r="N61" s="9"/>
      <c r="O61" s="10" t="s">
        <v>127</v>
      </c>
      <c r="P61" s="14">
        <v>1054700326086</v>
      </c>
      <c r="Q61" s="10" t="s">
        <v>138</v>
      </c>
      <c r="R61" s="10" t="s">
        <v>15</v>
      </c>
    </row>
    <row r="62" spans="1:18" ht="32.25">
      <c r="A62" s="27">
        <f t="shared" si="0"/>
        <v>54</v>
      </c>
      <c r="B62" s="8" t="s">
        <v>14</v>
      </c>
      <c r="C62" s="10" t="s">
        <v>234</v>
      </c>
      <c r="D62" s="25" t="s">
        <v>136</v>
      </c>
      <c r="E62" s="15">
        <v>10</v>
      </c>
      <c r="F62" s="9" t="s">
        <v>39</v>
      </c>
      <c r="G62" s="8" t="s">
        <v>37</v>
      </c>
      <c r="H62" s="57">
        <v>1</v>
      </c>
      <c r="I62" s="57">
        <v>1</v>
      </c>
      <c r="J62" s="27">
        <v>0.75</v>
      </c>
      <c r="K62" s="37"/>
      <c r="L62" s="9"/>
      <c r="M62" s="9"/>
      <c r="N62" s="9"/>
      <c r="O62" s="22" t="s">
        <v>132</v>
      </c>
      <c r="Q62" s="10" t="s">
        <v>128</v>
      </c>
      <c r="R62" s="10" t="s">
        <v>15</v>
      </c>
    </row>
    <row r="63" spans="1:18" ht="32.25">
      <c r="A63" s="27">
        <f t="shared" si="0"/>
        <v>55</v>
      </c>
      <c r="B63" s="8" t="s">
        <v>14</v>
      </c>
      <c r="C63" s="10" t="s">
        <v>235</v>
      </c>
      <c r="D63" s="23" t="s">
        <v>137</v>
      </c>
      <c r="E63" s="15">
        <v>60</v>
      </c>
      <c r="F63" s="9" t="s">
        <v>39</v>
      </c>
      <c r="G63" s="8" t="s">
        <v>133</v>
      </c>
      <c r="H63" s="57">
        <v>1</v>
      </c>
      <c r="I63" s="57">
        <v>4</v>
      </c>
      <c r="J63" s="9">
        <v>0.75</v>
      </c>
      <c r="K63" s="37"/>
      <c r="L63" s="9"/>
      <c r="M63" s="9"/>
      <c r="N63" s="9"/>
      <c r="O63" s="21" t="s">
        <v>131</v>
      </c>
      <c r="P63" s="14"/>
      <c r="Q63" s="10" t="s">
        <v>130</v>
      </c>
      <c r="R63" s="10" t="s">
        <v>15</v>
      </c>
    </row>
    <row r="64" spans="1:18" s="4" customFormat="1" ht="31.5">
      <c r="A64" s="27">
        <f t="shared" si="0"/>
        <v>56</v>
      </c>
      <c r="B64" s="8" t="s">
        <v>14</v>
      </c>
      <c r="C64" s="10" t="s">
        <v>236</v>
      </c>
      <c r="D64" s="11" t="s">
        <v>77</v>
      </c>
      <c r="E64" s="9">
        <v>60</v>
      </c>
      <c r="F64" s="15" t="s">
        <v>12</v>
      </c>
      <c r="G64" s="8" t="s">
        <v>37</v>
      </c>
      <c r="H64" s="57">
        <v>8</v>
      </c>
      <c r="I64" s="57">
        <v>7</v>
      </c>
      <c r="J64" s="9">
        <v>0.75</v>
      </c>
      <c r="K64" s="37"/>
      <c r="L64" s="9"/>
      <c r="M64" s="9"/>
      <c r="N64" s="9"/>
      <c r="O64" s="10" t="s">
        <v>127</v>
      </c>
      <c r="P64" s="14">
        <v>1054700326086</v>
      </c>
      <c r="Q64" s="10" t="s">
        <v>109</v>
      </c>
      <c r="R64" s="10" t="s">
        <v>15</v>
      </c>
    </row>
    <row r="65" spans="1:18" s="72" customFormat="1" ht="32.25" customHeight="1">
      <c r="A65" s="27">
        <f t="shared" si="0"/>
        <v>57</v>
      </c>
      <c r="B65" s="8" t="s">
        <v>14</v>
      </c>
      <c r="C65" s="10" t="s">
        <v>237</v>
      </c>
      <c r="D65" s="11" t="s">
        <v>76</v>
      </c>
      <c r="E65" s="9">
        <v>32</v>
      </c>
      <c r="F65" s="15" t="s">
        <v>12</v>
      </c>
      <c r="G65" s="8" t="s">
        <v>38</v>
      </c>
      <c r="H65" s="57">
        <v>6</v>
      </c>
      <c r="I65" s="57">
        <v>5</v>
      </c>
      <c r="J65" s="9">
        <v>1.1000000000000001</v>
      </c>
      <c r="K65" s="37">
        <v>4</v>
      </c>
      <c r="L65" s="9" t="s">
        <v>169</v>
      </c>
      <c r="M65" s="9">
        <v>2</v>
      </c>
      <c r="N65" s="9">
        <v>2</v>
      </c>
      <c r="O65" s="10" t="s">
        <v>127</v>
      </c>
      <c r="P65" s="14">
        <v>1054700326086</v>
      </c>
      <c r="Q65" s="10" t="s">
        <v>316</v>
      </c>
      <c r="R65" s="10" t="s">
        <v>15</v>
      </c>
    </row>
    <row r="66" spans="1:18" s="4" customFormat="1" ht="31.5">
      <c r="A66" s="27">
        <f t="shared" si="0"/>
        <v>58</v>
      </c>
      <c r="B66" s="8" t="s">
        <v>14</v>
      </c>
      <c r="C66" s="10" t="s">
        <v>160</v>
      </c>
      <c r="D66" s="11" t="s">
        <v>21</v>
      </c>
      <c r="E66" s="9">
        <v>4</v>
      </c>
      <c r="F66" s="9" t="s">
        <v>39</v>
      </c>
      <c r="G66" s="8" t="s">
        <v>12</v>
      </c>
      <c r="H66" s="57">
        <v>1</v>
      </c>
      <c r="I66" s="57">
        <v>1</v>
      </c>
      <c r="J66" s="9">
        <v>0.4</v>
      </c>
      <c r="K66" s="37"/>
      <c r="L66" s="9"/>
      <c r="M66" s="9"/>
      <c r="N66" s="9"/>
      <c r="O66" s="10" t="s">
        <v>161</v>
      </c>
      <c r="P66" s="14">
        <v>1137847333799</v>
      </c>
      <c r="Q66" s="10" t="s">
        <v>162</v>
      </c>
      <c r="R66" s="10" t="s">
        <v>15</v>
      </c>
    </row>
    <row r="67" spans="1:18" s="4" customFormat="1" ht="31.5">
      <c r="A67" s="27">
        <f t="shared" si="0"/>
        <v>59</v>
      </c>
      <c r="B67" s="8" t="s">
        <v>14</v>
      </c>
      <c r="C67" s="10" t="s">
        <v>156</v>
      </c>
      <c r="D67" s="11" t="s">
        <v>157</v>
      </c>
      <c r="E67" s="9">
        <v>10</v>
      </c>
      <c r="F67" s="9" t="s">
        <v>39</v>
      </c>
      <c r="G67" s="8" t="s">
        <v>12</v>
      </c>
      <c r="H67" s="57">
        <v>4</v>
      </c>
      <c r="I67" s="57">
        <v>4</v>
      </c>
      <c r="J67" s="27">
        <v>0.75</v>
      </c>
      <c r="K67" s="37"/>
      <c r="L67" s="9"/>
      <c r="M67" s="9"/>
      <c r="N67" s="9"/>
      <c r="O67" s="10" t="s">
        <v>158</v>
      </c>
      <c r="P67" s="14">
        <v>1094706000443</v>
      </c>
      <c r="Q67" s="10" t="s">
        <v>159</v>
      </c>
      <c r="R67" s="10" t="s">
        <v>15</v>
      </c>
    </row>
    <row r="68" spans="1:18" s="4" customFormat="1" ht="31.5">
      <c r="A68" s="27">
        <f t="shared" si="0"/>
        <v>60</v>
      </c>
      <c r="B68" s="8" t="s">
        <v>14</v>
      </c>
      <c r="C68" s="10" t="s">
        <v>143</v>
      </c>
      <c r="D68" s="26" t="s">
        <v>144</v>
      </c>
      <c r="E68" s="27">
        <v>20</v>
      </c>
      <c r="F68" s="9" t="s">
        <v>39</v>
      </c>
      <c r="G68" s="28" t="s">
        <v>12</v>
      </c>
      <c r="H68" s="56">
        <v>1</v>
      </c>
      <c r="I68" s="56">
        <v>1</v>
      </c>
      <c r="J68" s="27">
        <v>6</v>
      </c>
      <c r="K68" s="40"/>
      <c r="L68" s="27"/>
      <c r="M68" s="27"/>
      <c r="N68" s="27"/>
      <c r="O68" s="29" t="s">
        <v>145</v>
      </c>
      <c r="P68" s="14">
        <v>1114706004753</v>
      </c>
      <c r="Q68" s="26" t="s">
        <v>143</v>
      </c>
      <c r="R68" s="10" t="s">
        <v>15</v>
      </c>
    </row>
    <row r="69" spans="1:18" s="4" customFormat="1" ht="31.5">
      <c r="A69" s="27">
        <f t="shared" si="0"/>
        <v>61</v>
      </c>
      <c r="B69" s="8" t="s">
        <v>14</v>
      </c>
      <c r="C69" s="10" t="s">
        <v>146</v>
      </c>
      <c r="D69" s="30" t="s">
        <v>147</v>
      </c>
      <c r="E69" s="27">
        <v>10</v>
      </c>
      <c r="F69" s="9" t="s">
        <v>39</v>
      </c>
      <c r="G69" s="28" t="s">
        <v>12</v>
      </c>
      <c r="H69" s="57">
        <v>1</v>
      </c>
      <c r="I69" s="57">
        <v>1</v>
      </c>
      <c r="J69" s="9">
        <v>6</v>
      </c>
      <c r="K69" s="37"/>
      <c r="L69" s="9"/>
      <c r="M69" s="9"/>
      <c r="N69" s="9"/>
      <c r="O69" s="10" t="s">
        <v>148</v>
      </c>
      <c r="P69" s="14">
        <v>11747040037792</v>
      </c>
      <c r="Q69" s="49" t="s">
        <v>146</v>
      </c>
      <c r="R69" s="10" t="s">
        <v>15</v>
      </c>
    </row>
    <row r="70" spans="1:18" s="4" customFormat="1" ht="31.5">
      <c r="A70" s="27">
        <f t="shared" si="0"/>
        <v>62</v>
      </c>
      <c r="B70" s="8" t="s">
        <v>14</v>
      </c>
      <c r="C70" s="31" t="s">
        <v>149</v>
      </c>
      <c r="D70" s="31" t="s">
        <v>150</v>
      </c>
      <c r="E70" s="7">
        <v>4</v>
      </c>
      <c r="F70" s="9" t="s">
        <v>39</v>
      </c>
      <c r="G70" s="28" t="s">
        <v>12</v>
      </c>
      <c r="H70" s="55">
        <v>1</v>
      </c>
      <c r="I70" s="55">
        <v>1</v>
      </c>
      <c r="J70" s="27">
        <v>0.8</v>
      </c>
      <c r="K70" s="32"/>
      <c r="L70" s="7"/>
      <c r="M70" s="7"/>
      <c r="N70" s="7"/>
      <c r="O70" s="29" t="s">
        <v>151</v>
      </c>
      <c r="P70" s="41">
        <v>1054700293372</v>
      </c>
      <c r="Q70" s="29" t="s">
        <v>149</v>
      </c>
      <c r="R70" s="10" t="s">
        <v>15</v>
      </c>
    </row>
    <row r="71" spans="1:18" s="4" customFormat="1" ht="31.5">
      <c r="A71" s="27">
        <f t="shared" si="0"/>
        <v>63</v>
      </c>
      <c r="B71" s="8" t="s">
        <v>14</v>
      </c>
      <c r="C71" s="33" t="s">
        <v>172</v>
      </c>
      <c r="D71" s="31" t="s">
        <v>205</v>
      </c>
      <c r="E71" s="7">
        <v>6</v>
      </c>
      <c r="F71" s="9" t="s">
        <v>39</v>
      </c>
      <c r="G71" s="28" t="s">
        <v>175</v>
      </c>
      <c r="H71" s="55">
        <v>2</v>
      </c>
      <c r="I71" s="55">
        <v>2</v>
      </c>
      <c r="J71" s="27">
        <v>0.75</v>
      </c>
      <c r="K71" s="32"/>
      <c r="L71" s="7"/>
      <c r="M71" s="7"/>
      <c r="N71" s="7"/>
      <c r="O71" s="29" t="s">
        <v>173</v>
      </c>
      <c r="P71" s="41">
        <v>1074706000742</v>
      </c>
      <c r="Q71" s="29" t="s">
        <v>174</v>
      </c>
      <c r="R71" s="10" t="s">
        <v>15</v>
      </c>
    </row>
    <row r="72" spans="1:18" s="4" customFormat="1" ht="31.5">
      <c r="A72" s="27">
        <f t="shared" si="0"/>
        <v>64</v>
      </c>
      <c r="B72" s="8" t="s">
        <v>14</v>
      </c>
      <c r="C72" s="33" t="s">
        <v>152</v>
      </c>
      <c r="D72" s="26" t="s">
        <v>153</v>
      </c>
      <c r="E72" s="27">
        <v>4</v>
      </c>
      <c r="F72" s="9" t="s">
        <v>39</v>
      </c>
      <c r="G72" s="28" t="s">
        <v>12</v>
      </c>
      <c r="H72" s="55">
        <v>1</v>
      </c>
      <c r="I72" s="55">
        <v>1</v>
      </c>
      <c r="J72" s="27">
        <v>0.75</v>
      </c>
      <c r="K72" s="32"/>
      <c r="L72" s="7"/>
      <c r="M72" s="7"/>
      <c r="N72" s="7"/>
      <c r="O72" s="29" t="s">
        <v>151</v>
      </c>
      <c r="P72" s="41">
        <v>1054700293372</v>
      </c>
      <c r="Q72" s="29" t="s">
        <v>152</v>
      </c>
      <c r="R72" s="10" t="s">
        <v>15</v>
      </c>
    </row>
    <row r="73" spans="1:18" s="4" customFormat="1" ht="31.5">
      <c r="A73" s="27">
        <f t="shared" si="0"/>
        <v>65</v>
      </c>
      <c r="B73" s="8" t="s">
        <v>14</v>
      </c>
      <c r="C73" s="33" t="s">
        <v>154</v>
      </c>
      <c r="D73" s="26" t="s">
        <v>155</v>
      </c>
      <c r="E73" s="7">
        <v>4</v>
      </c>
      <c r="F73" s="9" t="s">
        <v>39</v>
      </c>
      <c r="G73" s="28" t="s">
        <v>12</v>
      </c>
      <c r="H73" s="55">
        <v>1</v>
      </c>
      <c r="I73" s="55">
        <v>1</v>
      </c>
      <c r="J73" s="27">
        <v>0.8</v>
      </c>
      <c r="K73" s="32"/>
      <c r="L73" s="7"/>
      <c r="M73" s="7"/>
      <c r="N73" s="7"/>
      <c r="O73" s="29" t="s">
        <v>151</v>
      </c>
      <c r="P73" s="41">
        <v>1054700293372</v>
      </c>
      <c r="Q73" s="29" t="s">
        <v>154</v>
      </c>
      <c r="R73" s="10" t="s">
        <v>15</v>
      </c>
    </row>
    <row r="74" spans="1:18" s="4" customFormat="1" ht="54" customHeight="1">
      <c r="A74" s="27">
        <f t="shared" si="0"/>
        <v>66</v>
      </c>
      <c r="B74" s="47" t="s">
        <v>14</v>
      </c>
      <c r="C74" s="33" t="s">
        <v>176</v>
      </c>
      <c r="D74" s="26" t="s">
        <v>177</v>
      </c>
      <c r="E74" s="43">
        <v>10</v>
      </c>
      <c r="F74" s="37" t="s">
        <v>207</v>
      </c>
      <c r="G74" s="63" t="s">
        <v>12</v>
      </c>
      <c r="H74" s="64">
        <v>2</v>
      </c>
      <c r="I74" s="65">
        <v>2</v>
      </c>
      <c r="J74" s="48" t="s">
        <v>187</v>
      </c>
      <c r="K74" s="32"/>
      <c r="L74" s="7"/>
      <c r="M74" s="7"/>
      <c r="N74" s="7"/>
      <c r="O74" s="29" t="s">
        <v>178</v>
      </c>
      <c r="P74" s="70" t="s">
        <v>267</v>
      </c>
      <c r="Q74" s="29" t="s">
        <v>178</v>
      </c>
      <c r="R74" s="10" t="s">
        <v>15</v>
      </c>
    </row>
    <row r="75" spans="1:18" s="4" customFormat="1" ht="31.5">
      <c r="A75" s="27">
        <f t="shared" si="0"/>
        <v>67</v>
      </c>
      <c r="B75" s="8" t="s">
        <v>14</v>
      </c>
      <c r="C75" s="29" t="s">
        <v>179</v>
      </c>
      <c r="D75" s="31" t="s">
        <v>197</v>
      </c>
      <c r="E75" s="7">
        <v>60</v>
      </c>
      <c r="F75" s="9" t="s">
        <v>39</v>
      </c>
      <c r="G75" s="28" t="s">
        <v>12</v>
      </c>
      <c r="H75" s="55">
        <v>7</v>
      </c>
      <c r="I75" s="55">
        <v>7</v>
      </c>
      <c r="J75" s="27">
        <v>0.75</v>
      </c>
      <c r="K75" s="32"/>
      <c r="L75" s="7"/>
      <c r="M75" s="7"/>
      <c r="N75" s="7"/>
      <c r="O75" s="10" t="s">
        <v>127</v>
      </c>
      <c r="P75" s="14">
        <v>1054700326086</v>
      </c>
      <c r="Q75" s="29" t="s">
        <v>194</v>
      </c>
      <c r="R75" s="10" t="s">
        <v>15</v>
      </c>
    </row>
    <row r="76" spans="1:18" s="4" customFormat="1" ht="31.5">
      <c r="A76" s="27">
        <f t="shared" si="0"/>
        <v>68</v>
      </c>
      <c r="B76" s="8" t="s">
        <v>14</v>
      </c>
      <c r="C76" s="29" t="s">
        <v>180</v>
      </c>
      <c r="D76" s="31" t="s">
        <v>198</v>
      </c>
      <c r="E76" s="7">
        <v>44</v>
      </c>
      <c r="F76" s="9" t="s">
        <v>39</v>
      </c>
      <c r="G76" s="28" t="s">
        <v>12</v>
      </c>
      <c r="H76" s="55">
        <v>5</v>
      </c>
      <c r="I76" s="55">
        <v>5</v>
      </c>
      <c r="J76" s="27">
        <v>0.75</v>
      </c>
      <c r="K76" s="32"/>
      <c r="L76" s="7"/>
      <c r="M76" s="7"/>
      <c r="N76" s="7"/>
      <c r="O76" s="10" t="s">
        <v>127</v>
      </c>
      <c r="P76" s="14">
        <v>1054700326086</v>
      </c>
      <c r="Q76" s="29" t="s">
        <v>194</v>
      </c>
      <c r="R76" s="10" t="s">
        <v>15</v>
      </c>
    </row>
    <row r="77" spans="1:18" s="4" customFormat="1" ht="32.25" customHeight="1">
      <c r="A77" s="27">
        <f t="shared" si="0"/>
        <v>69</v>
      </c>
      <c r="B77" s="8" t="s">
        <v>14</v>
      </c>
      <c r="C77" s="47" t="s">
        <v>238</v>
      </c>
      <c r="D77" s="31" t="s">
        <v>199</v>
      </c>
      <c r="E77" s="7">
        <v>60</v>
      </c>
      <c r="F77" s="9" t="s">
        <v>39</v>
      </c>
      <c r="G77" s="28" t="s">
        <v>12</v>
      </c>
      <c r="H77" s="55">
        <v>7</v>
      </c>
      <c r="I77" s="55">
        <v>7</v>
      </c>
      <c r="J77" s="27">
        <v>0.75</v>
      </c>
      <c r="K77" s="32"/>
      <c r="L77" s="7"/>
      <c r="M77" s="7"/>
      <c r="N77" s="7"/>
      <c r="O77" s="10" t="s">
        <v>127</v>
      </c>
      <c r="P77" s="14">
        <v>1054700326086</v>
      </c>
      <c r="Q77" s="29" t="s">
        <v>194</v>
      </c>
      <c r="R77" s="10" t="s">
        <v>15</v>
      </c>
    </row>
    <row r="78" spans="1:18" s="4" customFormat="1" ht="31.5">
      <c r="A78" s="27">
        <f t="shared" si="0"/>
        <v>70</v>
      </c>
      <c r="B78" s="8" t="s">
        <v>14</v>
      </c>
      <c r="C78" s="47" t="s">
        <v>181</v>
      </c>
      <c r="D78" s="31" t="s">
        <v>200</v>
      </c>
      <c r="E78" s="27">
        <v>60</v>
      </c>
      <c r="F78" s="9" t="s">
        <v>39</v>
      </c>
      <c r="G78" s="28" t="s">
        <v>12</v>
      </c>
      <c r="H78" s="56">
        <v>7</v>
      </c>
      <c r="I78" s="56">
        <v>7</v>
      </c>
      <c r="J78" s="27">
        <v>0.75</v>
      </c>
      <c r="K78" s="40"/>
      <c r="L78" s="34"/>
      <c r="M78" s="27"/>
      <c r="N78" s="27"/>
      <c r="O78" s="10" t="s">
        <v>127</v>
      </c>
      <c r="P78" s="14">
        <v>1054700326086</v>
      </c>
      <c r="Q78" s="29" t="s">
        <v>194</v>
      </c>
      <c r="R78" s="10" t="s">
        <v>15</v>
      </c>
    </row>
    <row r="79" spans="1:18" s="4" customFormat="1" ht="31.5">
      <c r="A79" s="27">
        <f t="shared" ref="A79:A99" si="1">A78+1</f>
        <v>71</v>
      </c>
      <c r="B79" s="8" t="s">
        <v>14</v>
      </c>
      <c r="C79" s="47" t="s">
        <v>182</v>
      </c>
      <c r="D79" s="31" t="s">
        <v>201</v>
      </c>
      <c r="E79" s="27">
        <v>60</v>
      </c>
      <c r="F79" s="9" t="s">
        <v>39</v>
      </c>
      <c r="G79" s="28" t="s">
        <v>12</v>
      </c>
      <c r="H79" s="56">
        <v>7</v>
      </c>
      <c r="I79" s="56">
        <v>7</v>
      </c>
      <c r="J79" s="27">
        <v>0.75</v>
      </c>
      <c r="K79" s="40"/>
      <c r="L79" s="27"/>
      <c r="M79" s="27"/>
      <c r="N79" s="27"/>
      <c r="O79" s="10" t="s">
        <v>127</v>
      </c>
      <c r="P79" s="14">
        <v>1054700326086</v>
      </c>
      <c r="Q79" s="29" t="s">
        <v>194</v>
      </c>
      <c r="R79" s="10" t="s">
        <v>15</v>
      </c>
    </row>
    <row r="80" spans="1:18" s="4" customFormat="1" ht="31.5">
      <c r="A80" s="27">
        <f t="shared" si="1"/>
        <v>72</v>
      </c>
      <c r="B80" s="8" t="s">
        <v>14</v>
      </c>
      <c r="C80" s="47" t="s">
        <v>183</v>
      </c>
      <c r="D80" s="31" t="s">
        <v>202</v>
      </c>
      <c r="E80" s="27">
        <v>14</v>
      </c>
      <c r="F80" s="9" t="s">
        <v>39</v>
      </c>
      <c r="G80" s="28" t="s">
        <v>12</v>
      </c>
      <c r="H80" s="56">
        <v>4</v>
      </c>
      <c r="I80" s="56">
        <v>3</v>
      </c>
      <c r="J80" s="27">
        <v>0.75</v>
      </c>
      <c r="K80" s="40"/>
      <c r="L80" s="27"/>
      <c r="M80" s="27"/>
      <c r="N80" s="27"/>
      <c r="O80" s="10" t="s">
        <v>127</v>
      </c>
      <c r="P80" s="14">
        <v>1054700326086</v>
      </c>
      <c r="Q80" s="29" t="s">
        <v>239</v>
      </c>
      <c r="R80" s="10" t="s">
        <v>15</v>
      </c>
    </row>
    <row r="81" spans="1:18" s="4" customFormat="1" ht="31.5">
      <c r="A81" s="27">
        <f t="shared" si="1"/>
        <v>73</v>
      </c>
      <c r="B81" s="8" t="s">
        <v>14</v>
      </c>
      <c r="C81" s="47" t="s">
        <v>184</v>
      </c>
      <c r="D81" s="7" t="s">
        <v>203</v>
      </c>
      <c r="E81" s="27">
        <v>20</v>
      </c>
      <c r="F81" s="9" t="s">
        <v>39</v>
      </c>
      <c r="G81" s="28" t="s">
        <v>12</v>
      </c>
      <c r="H81" s="56">
        <v>5</v>
      </c>
      <c r="I81" s="56">
        <v>5</v>
      </c>
      <c r="J81" s="27">
        <v>0.75</v>
      </c>
      <c r="K81" s="40"/>
      <c r="L81" s="27"/>
      <c r="M81" s="27"/>
      <c r="N81" s="27"/>
      <c r="O81" s="10" t="s">
        <v>127</v>
      </c>
      <c r="P81" s="14">
        <v>1054700326086</v>
      </c>
      <c r="Q81" s="29" t="s">
        <v>192</v>
      </c>
      <c r="R81" s="10" t="s">
        <v>15</v>
      </c>
    </row>
    <row r="82" spans="1:18" s="4" customFormat="1" ht="31.5">
      <c r="A82" s="27">
        <f t="shared" si="1"/>
        <v>74</v>
      </c>
      <c r="B82" s="8" t="s">
        <v>14</v>
      </c>
      <c r="C82" s="47" t="s">
        <v>185</v>
      </c>
      <c r="D82" s="31" t="s">
        <v>204</v>
      </c>
      <c r="E82" s="27">
        <v>16</v>
      </c>
      <c r="F82" s="9" t="s">
        <v>39</v>
      </c>
      <c r="G82" s="28" t="s">
        <v>12</v>
      </c>
      <c r="H82" s="56">
        <v>4</v>
      </c>
      <c r="I82" s="56">
        <v>4</v>
      </c>
      <c r="J82" s="27">
        <v>0.75</v>
      </c>
      <c r="K82" s="40"/>
      <c r="L82" s="27"/>
      <c r="M82" s="27"/>
      <c r="N82" s="27"/>
      <c r="O82" s="10" t="s">
        <v>127</v>
      </c>
      <c r="P82" s="14">
        <v>1054700326086</v>
      </c>
      <c r="Q82" s="47" t="s">
        <v>193</v>
      </c>
      <c r="R82" s="10" t="s">
        <v>15</v>
      </c>
    </row>
    <row r="83" spans="1:18" s="4" customFormat="1" ht="31.5">
      <c r="A83" s="27">
        <f t="shared" si="1"/>
        <v>75</v>
      </c>
      <c r="B83" s="8" t="s">
        <v>14</v>
      </c>
      <c r="C83" s="33" t="s">
        <v>245</v>
      </c>
      <c r="D83" s="26" t="s">
        <v>246</v>
      </c>
      <c r="E83" s="27">
        <v>6</v>
      </c>
      <c r="F83" s="9" t="s">
        <v>39</v>
      </c>
      <c r="G83" s="28" t="s">
        <v>12</v>
      </c>
      <c r="H83" s="56">
        <v>2</v>
      </c>
      <c r="I83" s="56">
        <v>2</v>
      </c>
      <c r="J83" s="7">
        <v>1.1000000000000001</v>
      </c>
      <c r="K83" s="40"/>
      <c r="L83" s="27"/>
      <c r="M83" s="27"/>
      <c r="N83" s="27"/>
      <c r="O83" s="10" t="s">
        <v>247</v>
      </c>
      <c r="P83" s="14">
        <v>1024701334679</v>
      </c>
      <c r="Q83" s="31" t="s">
        <v>248</v>
      </c>
      <c r="R83" s="10" t="s">
        <v>15</v>
      </c>
    </row>
    <row r="84" spans="1:18" s="4" customFormat="1" ht="32.25" customHeight="1">
      <c r="A84" s="27">
        <f t="shared" si="1"/>
        <v>76</v>
      </c>
      <c r="B84" s="8" t="s">
        <v>14</v>
      </c>
      <c r="C84" s="33" t="s">
        <v>249</v>
      </c>
      <c r="D84" s="26" t="s">
        <v>250</v>
      </c>
      <c r="E84" s="27">
        <v>3</v>
      </c>
      <c r="F84" s="9" t="s">
        <v>39</v>
      </c>
      <c r="G84" s="28" t="s">
        <v>12</v>
      </c>
      <c r="H84" s="56">
        <v>2</v>
      </c>
      <c r="I84" s="56">
        <v>2</v>
      </c>
      <c r="J84" s="7">
        <v>0.75</v>
      </c>
      <c r="K84" s="40"/>
      <c r="L84" s="27"/>
      <c r="M84" s="27"/>
      <c r="N84" s="27"/>
      <c r="O84" s="10" t="s">
        <v>251</v>
      </c>
      <c r="P84" s="14">
        <v>313470630100011</v>
      </c>
      <c r="Q84" s="31" t="s">
        <v>252</v>
      </c>
      <c r="R84" s="10" t="s">
        <v>15</v>
      </c>
    </row>
    <row r="85" spans="1:18" s="4" customFormat="1" ht="32.25" customHeight="1">
      <c r="A85" s="27">
        <f t="shared" si="1"/>
        <v>77</v>
      </c>
      <c r="B85" s="8" t="s">
        <v>14</v>
      </c>
      <c r="C85" s="33" t="s">
        <v>253</v>
      </c>
      <c r="D85" s="26" t="s">
        <v>255</v>
      </c>
      <c r="E85" s="27">
        <v>6</v>
      </c>
      <c r="F85" s="9" t="s">
        <v>39</v>
      </c>
      <c r="G85" s="28" t="s">
        <v>12</v>
      </c>
      <c r="H85" s="56">
        <v>2</v>
      </c>
      <c r="I85" s="56">
        <v>2</v>
      </c>
      <c r="J85" s="7">
        <v>1</v>
      </c>
      <c r="K85" s="40"/>
      <c r="L85" s="27"/>
      <c r="M85" s="27"/>
      <c r="N85" s="27"/>
      <c r="O85" s="10" t="s">
        <v>247</v>
      </c>
      <c r="P85" s="14">
        <v>1024701334679</v>
      </c>
      <c r="Q85" s="31" t="s">
        <v>253</v>
      </c>
      <c r="R85" s="10" t="s">
        <v>15</v>
      </c>
    </row>
    <row r="86" spans="1:18" s="4" customFormat="1" ht="32.25" customHeight="1">
      <c r="A86" s="27">
        <f t="shared" si="1"/>
        <v>78</v>
      </c>
      <c r="B86" s="8" t="s">
        <v>14</v>
      </c>
      <c r="C86" s="26" t="s">
        <v>254</v>
      </c>
      <c r="D86" s="26" t="s">
        <v>256</v>
      </c>
      <c r="E86" s="27">
        <v>5</v>
      </c>
      <c r="F86" s="9" t="s">
        <v>39</v>
      </c>
      <c r="G86" s="28" t="s">
        <v>12</v>
      </c>
      <c r="H86" s="9">
        <v>1</v>
      </c>
      <c r="I86" s="9">
        <v>1</v>
      </c>
      <c r="J86" s="7">
        <v>1.1000000000000001</v>
      </c>
      <c r="K86" s="37"/>
      <c r="L86" s="9"/>
      <c r="M86" s="9"/>
      <c r="N86" s="9"/>
      <c r="O86" s="10" t="s">
        <v>257</v>
      </c>
      <c r="P86" s="41">
        <v>1027804598392</v>
      </c>
      <c r="Q86" s="29" t="s">
        <v>258</v>
      </c>
      <c r="R86" s="10" t="s">
        <v>15</v>
      </c>
    </row>
    <row r="87" spans="1:18" s="4" customFormat="1" ht="32.25" customHeight="1">
      <c r="A87" s="27">
        <f t="shared" si="1"/>
        <v>79</v>
      </c>
      <c r="B87" s="8" t="s">
        <v>14</v>
      </c>
      <c r="C87" s="26" t="s">
        <v>262</v>
      </c>
      <c r="D87" s="26" t="s">
        <v>259</v>
      </c>
      <c r="E87" s="27">
        <v>44</v>
      </c>
      <c r="F87" s="9" t="s">
        <v>39</v>
      </c>
      <c r="G87" s="28" t="s">
        <v>12</v>
      </c>
      <c r="H87" s="9">
        <v>1</v>
      </c>
      <c r="I87" s="9">
        <v>1</v>
      </c>
      <c r="J87" s="7">
        <v>0.75</v>
      </c>
      <c r="K87" s="37"/>
      <c r="L87" s="9"/>
      <c r="M87" s="9"/>
      <c r="N87" s="9"/>
      <c r="O87" s="10" t="s">
        <v>127</v>
      </c>
      <c r="P87" s="14">
        <v>1054700326086</v>
      </c>
      <c r="Q87" s="29" t="s">
        <v>194</v>
      </c>
      <c r="R87" s="10" t="s">
        <v>15</v>
      </c>
    </row>
    <row r="88" spans="1:18" s="4" customFormat="1" ht="36" customHeight="1">
      <c r="A88" s="27">
        <f t="shared" si="1"/>
        <v>80</v>
      </c>
      <c r="B88" s="8" t="s">
        <v>14</v>
      </c>
      <c r="C88" s="66" t="s">
        <v>265</v>
      </c>
      <c r="D88" s="26" t="s">
        <v>263</v>
      </c>
      <c r="E88" s="27">
        <v>16</v>
      </c>
      <c r="F88" s="9" t="s">
        <v>39</v>
      </c>
      <c r="G88" s="28" t="s">
        <v>12</v>
      </c>
      <c r="H88" s="9">
        <v>3</v>
      </c>
      <c r="I88" s="9">
        <v>3</v>
      </c>
      <c r="J88" s="7">
        <v>0.75</v>
      </c>
      <c r="K88" s="37"/>
      <c r="L88" s="9"/>
      <c r="M88" s="9"/>
      <c r="N88" s="9"/>
      <c r="O88" s="10" t="s">
        <v>264</v>
      </c>
      <c r="P88" s="14">
        <v>1104706001510</v>
      </c>
      <c r="Q88" s="29" t="s">
        <v>264</v>
      </c>
      <c r="R88" s="10" t="s">
        <v>15</v>
      </c>
    </row>
    <row r="89" spans="1:18" s="4" customFormat="1" ht="36" customHeight="1">
      <c r="A89" s="27">
        <f t="shared" si="1"/>
        <v>81</v>
      </c>
      <c r="B89" s="8" t="s">
        <v>14</v>
      </c>
      <c r="C89" s="66" t="s">
        <v>261</v>
      </c>
      <c r="D89" s="26" t="s">
        <v>260</v>
      </c>
      <c r="E89" s="27">
        <v>16</v>
      </c>
      <c r="F89" s="9" t="s">
        <v>39</v>
      </c>
      <c r="G89" s="28" t="s">
        <v>12</v>
      </c>
      <c r="H89" s="9">
        <v>4</v>
      </c>
      <c r="I89" s="9">
        <v>4</v>
      </c>
      <c r="J89" s="7">
        <v>0.75</v>
      </c>
      <c r="K89" s="37"/>
      <c r="L89" s="9"/>
      <c r="M89" s="9"/>
      <c r="N89" s="9"/>
      <c r="O89" s="10" t="s">
        <v>127</v>
      </c>
      <c r="P89" s="14">
        <v>1054700326086</v>
      </c>
      <c r="Q89" s="47" t="s">
        <v>271</v>
      </c>
      <c r="R89" s="10" t="s">
        <v>15</v>
      </c>
    </row>
    <row r="90" spans="1:18" s="4" customFormat="1" ht="36" customHeight="1">
      <c r="A90" s="27">
        <f t="shared" si="1"/>
        <v>82</v>
      </c>
      <c r="B90" s="8" t="s">
        <v>14</v>
      </c>
      <c r="C90" s="66" t="s">
        <v>268</v>
      </c>
      <c r="D90" s="26" t="s">
        <v>269</v>
      </c>
      <c r="E90" s="27">
        <v>8</v>
      </c>
      <c r="F90" s="9" t="s">
        <v>39</v>
      </c>
      <c r="G90" s="28" t="s">
        <v>175</v>
      </c>
      <c r="H90" s="9">
        <v>2</v>
      </c>
      <c r="I90" s="9">
        <v>2</v>
      </c>
      <c r="J90" s="7">
        <v>0.75</v>
      </c>
      <c r="K90" s="37"/>
      <c r="L90" s="9"/>
      <c r="M90" s="9"/>
      <c r="N90" s="9"/>
      <c r="O90" s="10" t="s">
        <v>270</v>
      </c>
      <c r="P90" s="14">
        <v>1114706004951</v>
      </c>
      <c r="Q90" s="29" t="s">
        <v>268</v>
      </c>
      <c r="R90" s="10" t="s">
        <v>15</v>
      </c>
    </row>
    <row r="91" spans="1:18" ht="36" customHeight="1">
      <c r="A91" s="27">
        <f t="shared" si="1"/>
        <v>83</v>
      </c>
      <c r="B91" s="8" t="s">
        <v>14</v>
      </c>
      <c r="C91" s="8" t="s">
        <v>272</v>
      </c>
      <c r="D91" s="8" t="s">
        <v>273</v>
      </c>
      <c r="E91" s="9">
        <v>7</v>
      </c>
      <c r="F91" s="9" t="s">
        <v>39</v>
      </c>
      <c r="G91" s="9" t="s">
        <v>37</v>
      </c>
      <c r="H91" s="9">
        <v>2</v>
      </c>
      <c r="I91" s="9">
        <v>2</v>
      </c>
      <c r="J91" s="9">
        <v>0.75</v>
      </c>
      <c r="K91" s="67"/>
      <c r="L91" s="9"/>
      <c r="M91" s="9"/>
      <c r="N91" s="9"/>
      <c r="O91" s="8" t="s">
        <v>274</v>
      </c>
      <c r="P91" s="14">
        <v>1154704003618</v>
      </c>
      <c r="Q91" s="8" t="s">
        <v>272</v>
      </c>
      <c r="R91" s="10" t="s">
        <v>15</v>
      </c>
    </row>
    <row r="92" spans="1:18" ht="36" customHeight="1">
      <c r="A92" s="27">
        <f t="shared" si="1"/>
        <v>84</v>
      </c>
      <c r="B92" s="68" t="s">
        <v>14</v>
      </c>
      <c r="C92" s="66" t="s">
        <v>275</v>
      </c>
      <c r="D92" s="68" t="s">
        <v>276</v>
      </c>
      <c r="E92" s="27">
        <v>8</v>
      </c>
      <c r="F92" s="27" t="s">
        <v>39</v>
      </c>
      <c r="G92" s="27" t="s">
        <v>37</v>
      </c>
      <c r="H92" s="27">
        <v>2</v>
      </c>
      <c r="I92" s="27">
        <v>2</v>
      </c>
      <c r="J92" s="27">
        <v>0.75</v>
      </c>
      <c r="K92" s="69"/>
      <c r="L92" s="27"/>
      <c r="M92" s="27"/>
      <c r="N92" s="27"/>
      <c r="O92" s="68" t="s">
        <v>277</v>
      </c>
      <c r="P92" s="71">
        <v>1024701336516</v>
      </c>
      <c r="Q92" s="66" t="s">
        <v>278</v>
      </c>
      <c r="R92" s="10" t="s">
        <v>15</v>
      </c>
    </row>
    <row r="93" spans="1:18" ht="36" customHeight="1">
      <c r="A93" s="27">
        <f t="shared" si="1"/>
        <v>85</v>
      </c>
      <c r="B93" s="68" t="s">
        <v>14</v>
      </c>
      <c r="C93" s="68" t="s">
        <v>279</v>
      </c>
      <c r="D93" s="68" t="s">
        <v>280</v>
      </c>
      <c r="E93" s="27">
        <v>15</v>
      </c>
      <c r="F93" s="27" t="s">
        <v>39</v>
      </c>
      <c r="G93" s="27" t="s">
        <v>37</v>
      </c>
      <c r="H93" s="27">
        <v>2</v>
      </c>
      <c r="I93" s="27">
        <v>2</v>
      </c>
      <c r="J93" s="27">
        <v>0.75</v>
      </c>
      <c r="K93" s="69"/>
      <c r="L93" s="27"/>
      <c r="M93" s="27"/>
      <c r="N93" s="27"/>
      <c r="O93" s="68" t="s">
        <v>281</v>
      </c>
      <c r="P93" s="71">
        <v>10247011336527</v>
      </c>
      <c r="Q93" s="68" t="s">
        <v>279</v>
      </c>
      <c r="R93" s="10" t="s">
        <v>15</v>
      </c>
    </row>
    <row r="94" spans="1:18" ht="36" customHeight="1">
      <c r="A94" s="27">
        <f t="shared" si="1"/>
        <v>86</v>
      </c>
      <c r="B94" s="68" t="s">
        <v>14</v>
      </c>
      <c r="C94" s="68" t="s">
        <v>282</v>
      </c>
      <c r="D94" s="68" t="s">
        <v>280</v>
      </c>
      <c r="E94" s="27">
        <v>15</v>
      </c>
      <c r="F94" s="27" t="s">
        <v>39</v>
      </c>
      <c r="G94" s="27" t="s">
        <v>37</v>
      </c>
      <c r="H94" s="27">
        <v>1</v>
      </c>
      <c r="I94" s="27">
        <v>1</v>
      </c>
      <c r="J94" s="27">
        <v>6</v>
      </c>
      <c r="K94" s="69"/>
      <c r="L94" s="27"/>
      <c r="M94" s="27"/>
      <c r="N94" s="27"/>
      <c r="O94" s="68" t="s">
        <v>283</v>
      </c>
      <c r="P94" s="71">
        <v>1024701336506</v>
      </c>
      <c r="Q94" s="68" t="s">
        <v>282</v>
      </c>
      <c r="R94" s="10" t="s">
        <v>15</v>
      </c>
    </row>
    <row r="95" spans="1:18" ht="36" customHeight="1">
      <c r="A95" s="27">
        <f t="shared" si="1"/>
        <v>87</v>
      </c>
      <c r="B95" s="68" t="s">
        <v>14</v>
      </c>
      <c r="C95" s="68" t="s">
        <v>284</v>
      </c>
      <c r="D95" s="68" t="s">
        <v>285</v>
      </c>
      <c r="E95" s="27">
        <v>15</v>
      </c>
      <c r="F95" s="27" t="s">
        <v>39</v>
      </c>
      <c r="G95" s="27" t="s">
        <v>37</v>
      </c>
      <c r="H95" s="27">
        <v>2</v>
      </c>
      <c r="I95" s="27">
        <v>2</v>
      </c>
      <c r="J95" s="27">
        <v>0.75</v>
      </c>
      <c r="K95" s="69"/>
      <c r="L95" s="27"/>
      <c r="M95" s="27"/>
      <c r="N95" s="27"/>
      <c r="O95" s="68" t="s">
        <v>286</v>
      </c>
      <c r="P95" s="71">
        <v>1024701335559</v>
      </c>
      <c r="Q95" s="68" t="s">
        <v>287</v>
      </c>
      <c r="R95" s="10" t="s">
        <v>15</v>
      </c>
    </row>
    <row r="96" spans="1:18" ht="36" customHeight="1">
      <c r="A96" s="27">
        <f t="shared" si="1"/>
        <v>88</v>
      </c>
      <c r="B96" s="68" t="s">
        <v>14</v>
      </c>
      <c r="C96" s="68" t="s">
        <v>288</v>
      </c>
      <c r="D96" s="68" t="s">
        <v>289</v>
      </c>
      <c r="E96" s="27">
        <v>18</v>
      </c>
      <c r="F96" s="27" t="s">
        <v>39</v>
      </c>
      <c r="G96" s="27" t="s">
        <v>37</v>
      </c>
      <c r="H96" s="27">
        <v>3</v>
      </c>
      <c r="I96" s="27">
        <v>3</v>
      </c>
      <c r="J96" s="27">
        <v>1.1000000000000001</v>
      </c>
      <c r="K96" s="69"/>
      <c r="L96" s="27"/>
      <c r="M96" s="27"/>
      <c r="N96" s="27"/>
      <c r="O96" s="68" t="s">
        <v>290</v>
      </c>
      <c r="P96" s="71">
        <v>1124706001133</v>
      </c>
      <c r="Q96" s="68" t="s">
        <v>288</v>
      </c>
      <c r="R96" s="10" t="s">
        <v>15</v>
      </c>
    </row>
    <row r="97" spans="1:21" ht="36" customHeight="1">
      <c r="A97" s="27">
        <f t="shared" si="1"/>
        <v>89</v>
      </c>
      <c r="B97" s="68" t="s">
        <v>14</v>
      </c>
      <c r="C97" s="68" t="s">
        <v>291</v>
      </c>
      <c r="D97" s="68" t="s">
        <v>292</v>
      </c>
      <c r="E97" s="27">
        <v>8.26</v>
      </c>
      <c r="F97" s="27" t="s">
        <v>39</v>
      </c>
      <c r="G97" s="27" t="s">
        <v>37</v>
      </c>
      <c r="H97" s="27">
        <v>3</v>
      </c>
      <c r="I97" s="27">
        <v>3</v>
      </c>
      <c r="J97" s="27">
        <v>0.66</v>
      </c>
      <c r="K97" s="69"/>
      <c r="L97" s="27"/>
      <c r="M97" s="27"/>
      <c r="N97" s="27"/>
      <c r="O97" s="68" t="s">
        <v>293</v>
      </c>
      <c r="P97" s="71">
        <v>1024701339706</v>
      </c>
      <c r="Q97" s="68" t="s">
        <v>294</v>
      </c>
      <c r="R97" s="10" t="s">
        <v>15</v>
      </c>
    </row>
    <row r="98" spans="1:21" ht="36" customHeight="1">
      <c r="A98" s="27">
        <f t="shared" si="1"/>
        <v>90</v>
      </c>
      <c r="B98" s="68" t="s">
        <v>14</v>
      </c>
      <c r="C98" s="68" t="s">
        <v>299</v>
      </c>
      <c r="D98" s="68" t="s">
        <v>300</v>
      </c>
      <c r="E98" s="27">
        <v>2.4</v>
      </c>
      <c r="F98" s="27" t="s">
        <v>39</v>
      </c>
      <c r="G98" s="27" t="s">
        <v>37</v>
      </c>
      <c r="H98" s="27">
        <v>2</v>
      </c>
      <c r="I98" s="27">
        <v>2</v>
      </c>
      <c r="J98" s="27">
        <v>0.75</v>
      </c>
      <c r="K98" s="69"/>
      <c r="L98" s="27"/>
      <c r="M98" s="27"/>
      <c r="N98" s="27"/>
      <c r="O98" s="68" t="s">
        <v>301</v>
      </c>
      <c r="P98" s="71">
        <v>1024701335724</v>
      </c>
      <c r="Q98" s="68" t="s">
        <v>299</v>
      </c>
      <c r="R98" s="10" t="s">
        <v>15</v>
      </c>
    </row>
    <row r="99" spans="1:21" ht="36" customHeight="1">
      <c r="A99" s="27">
        <f t="shared" si="1"/>
        <v>91</v>
      </c>
      <c r="B99" s="68" t="s">
        <v>14</v>
      </c>
      <c r="C99" s="68" t="s">
        <v>302</v>
      </c>
      <c r="D99" s="68" t="s">
        <v>304</v>
      </c>
      <c r="E99" s="27">
        <v>37.5</v>
      </c>
      <c r="F99" s="27" t="s">
        <v>39</v>
      </c>
      <c r="G99" s="27" t="s">
        <v>37</v>
      </c>
      <c r="H99" s="27">
        <v>2</v>
      </c>
      <c r="I99" s="27">
        <v>2</v>
      </c>
      <c r="J99" s="27">
        <v>6</v>
      </c>
      <c r="K99" s="69"/>
      <c r="L99" s="27"/>
      <c r="M99" s="27"/>
      <c r="N99" s="27"/>
      <c r="O99" s="10" t="s">
        <v>127</v>
      </c>
      <c r="P99" s="14">
        <v>1054700326086</v>
      </c>
      <c r="Q99" s="66" t="s">
        <v>303</v>
      </c>
      <c r="R99" s="10" t="s">
        <v>15</v>
      </c>
    </row>
    <row r="100" spans="1:21" s="78" customFormat="1" ht="36" hidden="1" customHeight="1">
      <c r="A100" s="74">
        <v>93</v>
      </c>
      <c r="B100" s="75" t="s">
        <v>14</v>
      </c>
      <c r="C100" s="75" t="s">
        <v>317</v>
      </c>
      <c r="D100" s="75" t="s">
        <v>318</v>
      </c>
      <c r="E100" s="74">
        <v>72</v>
      </c>
      <c r="F100" s="74" t="s">
        <v>39</v>
      </c>
      <c r="G100" s="74" t="s">
        <v>37</v>
      </c>
      <c r="H100" s="74">
        <v>2</v>
      </c>
      <c r="I100" s="74">
        <v>2</v>
      </c>
      <c r="J100" s="74">
        <v>6</v>
      </c>
      <c r="K100" s="79"/>
      <c r="L100" s="74"/>
      <c r="M100" s="74"/>
      <c r="N100" s="74"/>
      <c r="O100" s="76" t="s">
        <v>127</v>
      </c>
      <c r="P100" s="77">
        <v>1054700326086</v>
      </c>
      <c r="Q100" s="76" t="s">
        <v>319</v>
      </c>
      <c r="R100" s="76" t="s">
        <v>15</v>
      </c>
    </row>
    <row r="101" spans="1:21" ht="36" hidden="1" customHeight="1">
      <c r="A101" s="27">
        <v>94</v>
      </c>
      <c r="B101" s="68" t="s">
        <v>14</v>
      </c>
      <c r="C101" s="66" t="s">
        <v>306</v>
      </c>
      <c r="D101" s="68" t="s">
        <v>307</v>
      </c>
      <c r="E101" s="27">
        <v>36</v>
      </c>
      <c r="F101" s="27" t="s">
        <v>39</v>
      </c>
      <c r="G101" s="8" t="s">
        <v>38</v>
      </c>
      <c r="H101" s="27">
        <v>1</v>
      </c>
      <c r="I101" s="27">
        <v>1</v>
      </c>
      <c r="J101" s="27">
        <v>6</v>
      </c>
      <c r="K101" s="69"/>
      <c r="L101" s="27"/>
      <c r="M101" s="27"/>
      <c r="N101" s="27"/>
      <c r="O101" s="10" t="s">
        <v>305</v>
      </c>
      <c r="P101" s="14">
        <v>1034701330553</v>
      </c>
      <c r="Q101" s="66" t="s">
        <v>305</v>
      </c>
      <c r="R101" s="10" t="s">
        <v>15</v>
      </c>
    </row>
    <row r="102" spans="1:21" ht="31.5" hidden="1">
      <c r="A102" s="27">
        <v>94</v>
      </c>
      <c r="B102" s="8" t="s">
        <v>14</v>
      </c>
      <c r="C102" s="10" t="s">
        <v>320</v>
      </c>
      <c r="D102" s="11" t="s">
        <v>321</v>
      </c>
      <c r="E102" s="15"/>
      <c r="F102" s="9"/>
      <c r="G102" s="8"/>
      <c r="H102" s="57"/>
      <c r="I102" s="57"/>
      <c r="J102" s="27"/>
      <c r="K102" s="37"/>
      <c r="L102" s="9"/>
      <c r="M102" s="9"/>
      <c r="N102" s="9"/>
      <c r="O102" s="10" t="s">
        <v>127</v>
      </c>
      <c r="P102" s="14">
        <v>1054700326086</v>
      </c>
      <c r="Q102" s="10" t="s">
        <v>322</v>
      </c>
      <c r="R102" s="10" t="s">
        <v>15</v>
      </c>
      <c r="S102" s="2"/>
      <c r="T102" s="2"/>
      <c r="U102" s="2"/>
    </row>
  </sheetData>
  <autoFilter ref="A1:R100">
    <filterColumn colId="14"/>
    <filterColumn colId="16" showButton="0"/>
  </autoFilter>
  <mergeCells count="11">
    <mergeCell ref="Q6:R6"/>
    <mergeCell ref="A6:A7"/>
    <mergeCell ref="B6:B7"/>
    <mergeCell ref="C6:D6"/>
    <mergeCell ref="O6:P6"/>
    <mergeCell ref="E6:N6"/>
    <mergeCell ref="Q4:R4"/>
    <mergeCell ref="Q1:R1"/>
    <mergeCell ref="Q2:R2"/>
    <mergeCell ref="Q3:R3"/>
    <mergeCell ref="A5:R5"/>
  </mergeCells>
  <printOptions horizontalCentered="1"/>
  <pageMargins left="0.39370078740157483" right="0.39370078740157483" top="0.78740157480314965" bottom="0.39370078740157483" header="0" footer="0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коррекция 10.07.2024</vt:lpstr>
      <vt:lpstr>'коррекция 10.07.2024'!Область_печати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 Мария Владимировна</dc:creator>
  <cp:lastModifiedBy>Мрина</cp:lastModifiedBy>
  <cp:lastPrinted>2024-08-12T06:39:11Z</cp:lastPrinted>
  <dcterms:created xsi:type="dcterms:W3CDTF">2018-09-13T16:23:54Z</dcterms:created>
  <dcterms:modified xsi:type="dcterms:W3CDTF">2024-08-12T06:40:25Z</dcterms:modified>
</cp:coreProperties>
</file>